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33" activeTab="0"/>
  </bookViews>
  <sheets>
    <sheet name="Indize Dibertsitate Biologikoa" sheetId="1" r:id="rId1"/>
    <sheet name="29. Konpromisoa" sheetId="2" r:id="rId2"/>
    <sheet name="30. Konpromisoa" sheetId="3" r:id="rId3"/>
    <sheet name="31. Konpromisoa(Ez Eguneratua)" sheetId="4" r:id="rId4"/>
    <sheet name="32. Konpromisoa(Ez Eguneratua)" sheetId="5" r:id="rId5"/>
    <sheet name="33. Konpromisoa" sheetId="6" r:id="rId6"/>
    <sheet name="34. konpromisoa" sheetId="7" r:id="rId7"/>
    <sheet name="35. Konpromisoa" sheetId="8" r:id="rId8"/>
    <sheet name="36. Konpromisoa" sheetId="9" r:id="rId9"/>
    <sheet name="37. Konpromisoa(Ez Eguneratua)"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_ftn1" localSheetId="1">'29. Konpromisoa'!#REF!</definedName>
    <definedName name="_ftn2" localSheetId="1">'29. Konpromisoa'!#REF!</definedName>
    <definedName name="_ftnref1" localSheetId="1">'29. Konpromisoa'!#REF!</definedName>
    <definedName name="_ftnref2" localSheetId="1">'29. Konpromisoa'!#REF!</definedName>
    <definedName name="_Toc295121483" localSheetId="0">'Indize Dibertsitate Biologikoa'!#REF!</definedName>
    <definedName name="_Toc296430788" localSheetId="0">'Indize Dibertsitate Biologikoa'!#REF!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OLE_LINK1" localSheetId="0">'Indize Dibertsitate Biologikoa'!#REF!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<sst xmlns="http://schemas.openxmlformats.org/spreadsheetml/2006/main" count="232" uniqueCount="128">
  <si>
    <t>(1)</t>
  </si>
  <si>
    <t>1986</t>
  </si>
  <si>
    <t>1996</t>
  </si>
  <si>
    <r>
      <t>2007</t>
    </r>
    <r>
      <rPr>
        <b/>
        <vertAlign val="subscript"/>
        <sz val="9"/>
        <color indexed="31"/>
        <rFont val="Arial"/>
        <family val="2"/>
      </rPr>
      <t>(1)</t>
    </r>
  </si>
  <si>
    <r>
      <t>2008</t>
    </r>
    <r>
      <rPr>
        <b/>
        <vertAlign val="subscript"/>
        <sz val="9"/>
        <color indexed="31"/>
        <rFont val="Arial"/>
        <family val="2"/>
      </rPr>
      <t>(1)</t>
    </r>
  </si>
  <si>
    <t>-</t>
  </si>
  <si>
    <t>2000</t>
  </si>
  <si>
    <t>2001</t>
  </si>
  <si>
    <t>2002</t>
  </si>
  <si>
    <t>2003</t>
  </si>
  <si>
    <t>2004</t>
  </si>
  <si>
    <t>2005</t>
  </si>
  <si>
    <t>2006</t>
  </si>
  <si>
    <t>2007</t>
  </si>
  <si>
    <t>2008</t>
  </si>
  <si>
    <t>2009</t>
  </si>
  <si>
    <t>2010</t>
  </si>
  <si>
    <t>7. Helburua. Gure biodibertsitate biologikoari eustea:</t>
  </si>
  <si>
    <t>“Dibertsitate biologikoaren galera geraraztea, lurreko eta itsasoko habitat eta ekosistemak babestuz eta haien jarduera jasangarria berreskuratuz”.</t>
  </si>
  <si>
    <t>29. Konpromisoa. Galzoriko espezieak:</t>
  </si>
  <si>
    <t>"1997-2010 artean, galzorian edo egoera larrian dauden fauna- eta flora-espezieen populazioen bilakaeraren indizeek hoberako joera erakustea".</t>
  </si>
  <si>
    <t>30. Konpromisoa. Baso-azalera autoktonoa:</t>
  </si>
  <si>
    <t>"Baso-azalera autoktonoa 2006an (baso-inbentarioa) baino 10.000 hektarea handiagoa izatea".</t>
  </si>
  <si>
    <t>"Euskal Autonomia Erkidegoko Hezeguneen Lurralde Plan Sektorialean barneratutako hezeguneen 50 hektarea berreskuratzea".</t>
  </si>
  <si>
    <t>31. Konpromisoa. Hezeguneak:</t>
  </si>
  <si>
    <t>"Nekazaritzako ingurumenaren arloan, biodibertsitatea babestearekin lotutako neurriak jasotzen dituen azalera handitzea, gutxienez, Nekazaritza Azalera Erabilgarriaren % 10era iritsi arte".</t>
  </si>
  <si>
    <t>32. Konpromisoa. Nekazaritzako ingurumen-neurriak:</t>
  </si>
  <si>
    <t>"Nekazaritza ekologikorako erabiltzen den azalera haztea, 1.200 hektarearaino".</t>
  </si>
  <si>
    <t>33. Konpromisoa: Nekazaritza ekologikoa:</t>
  </si>
  <si>
    <t>"Ziurtatutako baso-ustiapenen azalera 50.000 hektareara iristea".</t>
  </si>
  <si>
    <t>34. Konpromisoa. Baso-ziurtagiriak:</t>
  </si>
  <si>
    <t>"Espezie inbaditzaileen presentzia murriztea".</t>
  </si>
  <si>
    <t>35. Konpromisoa. Espezie inbaditzaileak:</t>
  </si>
  <si>
    <t>"Natura 2000 Sareko eremuen barruan, Eskualde Biogeografiko Atlantikoko eremuen % 100 eta Eskualde Mediterraneoko % 30 Babes Bereziko Eremu (BBE) izendatzea".</t>
  </si>
  <si>
    <t>36. Konpromisoa. Natura 2000 Sarea:</t>
  </si>
  <si>
    <t>"Paisaia berezi eta paregabeei buruzko katalogoan dauden eremuen % 10ean kudeaketa-neurri egokiak aplikatzea".</t>
  </si>
  <si>
    <t>37. Konpromisoa. Paisaia:</t>
  </si>
  <si>
    <t>&lt;&lt;&lt;Indizea</t>
  </si>
  <si>
    <r>
      <t>Iturria: Eusko Jaurlaritza.</t>
    </r>
    <r>
      <rPr>
        <sz val="7"/>
        <color indexed="31"/>
        <rFont val="Arial"/>
        <family val="2"/>
      </rPr>
      <t xml:space="preserve"> Ingurumen, Lurralde Plangintza, Nekazaritza eta Arrantza Saila.</t>
    </r>
  </si>
  <si>
    <r>
      <t xml:space="preserve">(*) 2010erako helburua </t>
    </r>
    <r>
      <rPr>
        <sz val="7"/>
        <color indexed="31"/>
        <rFont val="Arial"/>
        <family val="2"/>
      </rPr>
      <t>2007-2010 Euskal A.Erako  II. PMAn(Ingurumen Esparru Programa) zehazten da.</t>
    </r>
  </si>
  <si>
    <t>Urtea</t>
  </si>
  <si>
    <t>Baso-azalera autoktonoa</t>
  </si>
  <si>
    <r>
      <t>2010erako helburua</t>
    </r>
    <r>
      <rPr>
        <b/>
        <vertAlign val="subscript"/>
        <sz val="9"/>
        <color indexed="31"/>
        <rFont val="Arial"/>
        <family val="2"/>
      </rPr>
      <t>(*)</t>
    </r>
  </si>
  <si>
    <t>1986 urtearekiko aldakuntza tasa(%)</t>
  </si>
  <si>
    <r>
      <t>Iturria: Eusko Jaurlaritza.</t>
    </r>
    <r>
      <rPr>
        <sz val="7"/>
        <color indexed="31"/>
        <rFont val="Arial"/>
        <family val="2"/>
      </rPr>
      <t xml:space="preserve"> Ingurumen, Lurralde Plangintza, Nekazaritza eta Arrantza Saila. </t>
    </r>
    <r>
      <rPr>
        <b/>
        <sz val="7"/>
        <color indexed="31"/>
        <rFont val="Arial"/>
        <family val="2"/>
      </rPr>
      <t>Biodibertsitate Zuzendaritza.</t>
    </r>
  </si>
  <si>
    <t>Berreskuratutako azalera</t>
  </si>
  <si>
    <t>Urteen arteko aldakuntza tasa(%)</t>
  </si>
  <si>
    <r>
      <t>Unitateak:</t>
    </r>
    <r>
      <rPr>
        <sz val="9"/>
        <color indexed="31"/>
        <rFont val="Arial"/>
        <family val="2"/>
      </rPr>
      <t xml:space="preserve"> hektareak</t>
    </r>
  </si>
  <si>
    <r>
      <t xml:space="preserve">Unitateak: </t>
    </r>
    <r>
      <rPr>
        <sz val="9"/>
        <color indexed="31"/>
        <rFont val="Arial"/>
        <family val="2"/>
      </rPr>
      <t>hektareak</t>
    </r>
  </si>
  <si>
    <t>Nekazaritza ekologikorako azalera</t>
  </si>
  <si>
    <t>(*) EAEko Hezeguneen Lurraldearen Arloko Planean jasotako 50 hektarea hezegune leheneratzeko helburua EAEko II IEPn 2007-2010 ezartzen da.</t>
  </si>
  <si>
    <t>(1) Biodibertsitateko Zuzendaritzak ez du aurrera eraman, zuzenean, hezegune gehiago leheneratzeko proiekturik, baina litekeena da URA jarduera batzuetan sartuta egotea. Gipuzkoako Foru Aldundiak leheneratze-jarduerak egin ditu Inurritzan; Urdaibain ere proiektu bat egin da, Barrutibaso izenekoa (2009-2010eko amaieran). Udal batzuek ere jarduerak egin dituzte, Ingurumen, Lurralde Plangintza, Nekazaritza eta Arrantza Sailak diru-laguntzak emanda. Azken horien kasuan, diru-laguntzak IHOBEk kudeatzen ditu, eta datuak haiek izango dituzte.</t>
  </si>
  <si>
    <t>Nekazaritza-ingurumena babesteko neurriei atxikitako NAE</t>
  </si>
  <si>
    <t>Iturria: Eusko Jaurlaritza. Ingurumen, Lurralde Plangintza, Nekazaritza eta Arrantza Saila. Landaren eta Itsasertzaren Garapena.</t>
  </si>
  <si>
    <t>Iturria: Euskadiko Nekazaritza eta Elikadura Ekologikoaren Kontseilua (ENEEK).</t>
  </si>
  <si>
    <t>PEFC ziurtapena duen baso-azalera</t>
  </si>
  <si>
    <r>
      <t xml:space="preserve">Konpromisoa: </t>
    </r>
    <r>
      <rPr>
        <sz val="9"/>
        <color indexed="31"/>
        <rFont val="Arial"/>
        <family val="2"/>
      </rPr>
      <t>Paisaia Berezien eta Apartekoen Katalogoan sartuta dauden eremuen %10en kudeaketa-neurri egokiak izan ditzaten lortzea</t>
    </r>
  </si>
  <si>
    <r>
      <t>Egungo egoera:</t>
    </r>
    <r>
      <rPr>
        <sz val="9"/>
        <color indexed="31"/>
        <rFont val="Arial"/>
        <family val="2"/>
      </rPr>
      <t xml:space="preserve"> Gaur egun Katalogoko eremuen % 10ek, gutxi gorabehera, kudeatzeko neurri egokiak dituztela esan daiteke, eta, beraz, 2010erako hartutako konpromisoa bete da. Aipatzekoa da Katalogoko eremu batzuk lehendik zeuden beste tresna batzuek babestuta daudela, eta tresna horien barruan aurreikusita daudela paisaia kontserbatzeko eta kudeatzeko neurri batzuk.</t>
    </r>
  </si>
  <si>
    <t>Euskal Autonomia Erkidegoko Ingurumen Adierazleak 2011</t>
  </si>
  <si>
    <t>FLORA:</t>
  </si>
  <si>
    <t>FAUNA:</t>
  </si>
  <si>
    <t>Bizkaia</t>
  </si>
  <si>
    <t>Gipuzkoa</t>
  </si>
  <si>
    <t>0</t>
  </si>
  <si>
    <t>2011</t>
  </si>
  <si>
    <t>Galzorian dauden espezieen egoera. Euskal Autonomia Erkidegoa.</t>
  </si>
  <si>
    <t xml:space="preserve">      -Galzorian  59.</t>
  </si>
  <si>
    <t xml:space="preserve">      -Bakanak  50.</t>
  </si>
  <si>
    <t xml:space="preserve">      -Kalteberak 81.</t>
  </si>
  <si>
    <t xml:space="preserve">      -Interes berezikoak  22.</t>
  </si>
  <si>
    <t xml:space="preserve">      -Galzorian  13.</t>
  </si>
  <si>
    <t xml:space="preserve">      -Kalteberak 29.</t>
  </si>
  <si>
    <t xml:space="preserve">      -Bakanak  40.</t>
  </si>
  <si>
    <t xml:space="preserve">      -Interes berezikoak  64.</t>
  </si>
  <si>
    <t>Araba</t>
  </si>
  <si>
    <t>EAE guztira</t>
  </si>
  <si>
    <r>
      <t>Unitateak</t>
    </r>
    <r>
      <rPr>
        <b/>
        <vertAlign val="subscript"/>
        <sz val="9"/>
        <color indexed="31"/>
        <rFont val="Arial"/>
        <family val="2"/>
      </rPr>
      <t>:</t>
    </r>
    <r>
      <rPr>
        <sz val="9"/>
        <color indexed="31"/>
        <rFont val="Arial"/>
        <family val="2"/>
      </rPr>
      <t xml:space="preserve">  gertaeren kopurua</t>
    </r>
  </si>
  <si>
    <t xml:space="preserve"> Galzorian dauden espezieen kudeatze-plan kopurua:</t>
  </si>
  <si>
    <t>Fuente: Eusko Jaurlaritza. Ingurumen, Lurralde Plangintza, Nekazaritza eta Arrantza Saila. Espezie mehatxutuen katalogoa.</t>
  </si>
  <si>
    <r>
      <t>2010</t>
    </r>
    <r>
      <rPr>
        <b/>
        <vertAlign val="subscript"/>
        <sz val="9"/>
        <color indexed="31"/>
        <rFont val="Arial"/>
        <family val="2"/>
      </rPr>
      <t>(1)</t>
    </r>
  </si>
  <si>
    <r>
      <t>Baso-azalera autoktonoaren balioespena. Euskal Autonomia Erkidegoa. 1986-2010-2010erako</t>
    </r>
    <r>
      <rPr>
        <b/>
        <vertAlign val="subscript"/>
        <sz val="12"/>
        <color indexed="31"/>
        <rFont val="Arial"/>
        <family val="2"/>
      </rPr>
      <t>(*)</t>
    </r>
    <r>
      <rPr>
        <b/>
        <sz val="12"/>
        <color indexed="31"/>
        <rFont val="Arial"/>
        <family val="2"/>
      </rPr>
      <t xml:space="preserve"> helburua. </t>
    </r>
  </si>
  <si>
    <r>
      <t>Iturria: Eusko Jaurlaritza.</t>
    </r>
    <r>
      <rPr>
        <sz val="7"/>
        <color indexed="31"/>
        <rFont val="Arial"/>
        <family val="2"/>
      </rPr>
      <t xml:space="preserve"> Ingurumen, Lurralde Plangintza, Nekazaritza eta Arrantza Saila. </t>
    </r>
    <r>
      <rPr>
        <b/>
        <sz val="7"/>
        <color indexed="31"/>
        <rFont val="Arial"/>
        <family val="2"/>
      </rPr>
      <t>Euskal Autonomia Erkidegoko Inbentario Forestala.</t>
    </r>
  </si>
  <si>
    <r>
      <t>Urtea</t>
    </r>
    <r>
      <rPr>
        <b/>
        <vertAlign val="subscript"/>
        <sz val="9"/>
        <color indexed="31"/>
        <rFont val="Arial"/>
        <family val="2"/>
      </rPr>
      <t>:</t>
    </r>
    <r>
      <rPr>
        <b/>
        <sz val="9"/>
        <color indexed="31"/>
        <rFont val="Arial"/>
        <family val="2"/>
      </rPr>
      <t xml:space="preserve"> </t>
    </r>
    <r>
      <rPr>
        <sz val="9"/>
        <color indexed="31"/>
        <rFont val="Arial"/>
        <family val="2"/>
      </rPr>
      <t>hektareak</t>
    </r>
  </si>
  <si>
    <t>1986tik akumulatutako hektarea kopurua</t>
  </si>
  <si>
    <r>
      <t>Hezeguneen egoeraren bilakaera. Euskal Autonomia Erkidegoa. 2007-2010erako</t>
    </r>
    <r>
      <rPr>
        <b/>
        <vertAlign val="subscript"/>
        <sz val="12"/>
        <color indexed="31"/>
        <rFont val="Arial"/>
        <family val="2"/>
      </rPr>
      <t>(*)</t>
    </r>
    <r>
      <rPr>
        <b/>
        <sz val="12"/>
        <color indexed="31"/>
        <rFont val="Arial"/>
        <family val="2"/>
      </rPr>
      <t xml:space="preserve"> helburua.</t>
    </r>
  </si>
  <si>
    <r>
      <t xml:space="preserve">(1) </t>
    </r>
    <r>
      <rPr>
        <sz val="7"/>
        <color indexed="31"/>
        <rFont val="Arial"/>
        <family val="2"/>
      </rPr>
      <t xml:space="preserve">Eskurgarria den azkenengo datua 2010eko Euskal Autonomia Erkidegoko Inbentario Forestalari dagokiona da. </t>
    </r>
  </si>
  <si>
    <r>
      <t xml:space="preserve">(1) </t>
    </r>
    <r>
      <rPr>
        <sz val="7"/>
        <color indexed="31"/>
        <rFont val="Arial"/>
        <family val="2"/>
      </rPr>
      <t>Ez dago, 2007 eta 2008 urteei dagokienez, Nekazaritza-ingurumena babesteko neurriei atxikitako nekazaritza-azalera erabilgarriari buruzko daturik,  2007-2013 LGIP berria abian dagoelako.</t>
    </r>
  </si>
  <si>
    <t xml:space="preserve">Biodibertsitatearen babesarekin lotuta, nekazaritza-ingurumena babesteko neurriei atxikitako nekazaritza-azalera erabilgarria. Euskal Autonomia Erkidegoa. 2000-2009-2010erako helburua(*). </t>
  </si>
  <si>
    <t>Euskal Autonomia Erkidegoa</t>
  </si>
  <si>
    <r>
      <t>Iturria:</t>
    </r>
    <r>
      <rPr>
        <u val="single"/>
        <sz val="7"/>
        <color indexed="31"/>
        <rFont val="Arial"/>
        <family val="2"/>
      </rPr>
      <t xml:space="preserve"> Euskadiko Basogintza Elkarteen Konfederakundea</t>
    </r>
  </si>
  <si>
    <r>
      <t xml:space="preserve">(1) </t>
    </r>
    <r>
      <rPr>
        <u val="single"/>
        <sz val="7"/>
        <color indexed="31"/>
        <rFont val="Arial"/>
        <family val="2"/>
      </rPr>
      <t>PEFC-k estatuan ziurtapen-sistema alderagarriak ezartzeko eta elkarren artean aitortuak izateko modua eskaintzen du.</t>
    </r>
  </si>
  <si>
    <r>
      <t>PEFC</t>
    </r>
    <r>
      <rPr>
        <b/>
        <vertAlign val="subscript"/>
        <sz val="12"/>
        <color indexed="31"/>
        <rFont val="Arial"/>
        <family val="2"/>
      </rPr>
      <t>(1)</t>
    </r>
    <r>
      <rPr>
        <b/>
        <sz val="12"/>
        <color indexed="31"/>
        <rFont val="Arial"/>
        <family val="2"/>
      </rPr>
      <t xml:space="preserve"> ziurtapena duen baso-azaleraren bilakaera. Euskal Autonomia Erkidegoa. 2000-2011-2010erako helburua(*)</t>
    </r>
  </si>
  <si>
    <t>Flora exotiko inbaditzailea</t>
  </si>
  <si>
    <t>Fauna exotiko inbaditzailea</t>
  </si>
  <si>
    <t>Espezie inbaditzaileen presentziaren balioespena. Euskal Autonomia Erkidegoa.</t>
  </si>
  <si>
    <r>
      <t>Fuente: Eusko Jaurlaritza. Ingurumen, Lurralde Plangintza, Nekazaritza eta Arrantza Saila.</t>
    </r>
    <r>
      <rPr>
        <u val="single"/>
        <sz val="7"/>
        <color indexed="31"/>
        <rFont val="Arial"/>
        <family val="2"/>
      </rPr>
      <t xml:space="preserve"> Espezieak. Flora eta fauna exotikoak.</t>
    </r>
  </si>
  <si>
    <t>19</t>
  </si>
  <si>
    <t>2</t>
  </si>
  <si>
    <t>Paisaia Berezien eta Apartekoen Katalogoa. Euskal Autonomia Erkidego.</t>
  </si>
  <si>
    <t>Babes-plan berezia</t>
  </si>
  <si>
    <t>Hezeguneen Lurraldearen Arloko Plana</t>
  </si>
  <si>
    <t>Natura 2000 Sarea</t>
  </si>
  <si>
    <t>Natura-gune babestuak</t>
  </si>
  <si>
    <t>Ramsar nazioarteko garrantziko hezeguneak</t>
  </si>
  <si>
    <t xml:space="preserve">   -I. Multzoa</t>
  </si>
  <si>
    <t xml:space="preserve">   -II. Multzoa</t>
  </si>
  <si>
    <t xml:space="preserve">   -III. Multzoa</t>
  </si>
  <si>
    <t>Leku kopurua</t>
  </si>
  <si>
    <r>
      <t>Azalera</t>
    </r>
    <r>
      <rPr>
        <sz val="9"/>
        <color indexed="31"/>
        <rFont val="Arial"/>
        <family val="2"/>
      </rPr>
      <t>(hektareak)</t>
    </r>
  </si>
  <si>
    <t xml:space="preserve">   -Biotopo babestuak</t>
  </si>
  <si>
    <t xml:space="preserve">   -Parke naturalak</t>
  </si>
  <si>
    <t xml:space="preserve">   -Zuhaitz apartekoak</t>
  </si>
  <si>
    <r>
      <t>Unitateak:</t>
    </r>
    <r>
      <rPr>
        <sz val="9"/>
        <color indexed="31"/>
        <rFont val="Arial"/>
        <family val="2"/>
      </rPr>
      <t xml:space="preserve"> gertaketen kopurua, hektareak eta azalera guztiarekiko %</t>
    </r>
  </si>
  <si>
    <t xml:space="preserve">   -Babes Bereziko Eremuak (BBE)</t>
  </si>
  <si>
    <t xml:space="preserve">   -Batasunaren Garrantzizko Lekuak (BGL) </t>
  </si>
  <si>
    <t xml:space="preserve">   -Kontserbazio Bereziko Eremuak (KBE), 2012an izentatutakoak</t>
  </si>
  <si>
    <t xml:space="preserve">   -Kontserbazio Bereziko Eremuak (KBE), hasierako Kudeatze-Plana 2012an onartutakoak</t>
  </si>
  <si>
    <t>Euskal Autonomia Erkidegiko Natura-gune babestuen sarea</t>
  </si>
  <si>
    <t>AEEko azalera guztiarekiko %</t>
  </si>
  <si>
    <t>Iturria: Ingurumen, Lurralde Plangintza, Nekazaritza eta Arrantza Saila. Biodibertsutateko informazio sarea.</t>
  </si>
  <si>
    <t xml:space="preserve"> Natura 2000 Sarearen eremuak. Euskal Autonomia Erkidegoa. 2011.</t>
  </si>
  <si>
    <t>Foru Aldundiek onartutako kudeatze-planak galzorian dauden espezieentzat. 2000-2011.</t>
  </si>
  <si>
    <t>Nekazaritza ekologikorako azaleraren bilakaera. Euskal Autonomia Erkidegoa. 2000-2011 eta 2010erako(*) helburua.</t>
  </si>
  <si>
    <r>
      <t>Guztira</t>
    </r>
    <r>
      <rPr>
        <sz val="9"/>
        <color indexed="31"/>
        <rFont val="Arial"/>
        <family val="2"/>
      </rPr>
      <t>(hektareak)</t>
    </r>
  </si>
  <si>
    <t>Indize oinarri-urtea 2004=100</t>
  </si>
  <si>
    <t>Biosfera-Erreserba</t>
  </si>
  <si>
    <t>Berreskuratutako azalera akumulatua</t>
  </si>
  <si>
    <t>Azalera guztia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</si>
</sst>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0"/>
    <numFmt numFmtId="175" formatCode="_-* #,##0\ _€_-;\-* #,##0\ _€_-;_-* &quot;-&quot;??\ _€_-;_-@_-"/>
  </numFmts>
  <fonts count="34">
    <font>
      <sz val="10"/>
      <name val="Arial"/>
      <family val="0"/>
    </font>
    <font>
      <sz val="8"/>
      <name val="Arial"/>
      <family val="0"/>
    </font>
    <font>
      <u val="single"/>
      <sz val="10"/>
      <color indexed="12"/>
      <name val="Arial"/>
      <family val="0"/>
    </font>
    <font>
      <u val="single"/>
      <sz val="10"/>
      <color indexed="36"/>
      <name val="Arial"/>
      <family val="0"/>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b/>
      <vertAlign val="subscript"/>
      <sz val="12"/>
      <color indexed="31"/>
      <name val="Arial"/>
      <family val="2"/>
    </font>
    <font>
      <u val="single"/>
      <sz val="10"/>
      <color indexed="19"/>
      <name val="Arial"/>
      <family val="0"/>
    </font>
    <font>
      <b/>
      <sz val="10"/>
      <color indexed="19"/>
      <name val="Arial"/>
      <family val="2"/>
    </font>
    <font>
      <b/>
      <sz val="14"/>
      <color indexed="31"/>
      <name val="Arial"/>
      <family val="2"/>
    </font>
    <font>
      <sz val="10"/>
      <color indexed="19"/>
      <name val="Arial"/>
      <family val="2"/>
    </font>
    <font>
      <b/>
      <sz val="9"/>
      <color indexed="19"/>
      <name val="Arial"/>
      <family val="2"/>
    </font>
    <font>
      <b/>
      <sz val="9"/>
      <color indexed="38"/>
      <name val="Arial"/>
      <family val="2"/>
    </font>
    <font>
      <b/>
      <u val="single"/>
      <sz val="10"/>
      <color indexed="20"/>
      <name val="Arial"/>
      <family val="2"/>
    </font>
    <font>
      <b/>
      <u val="single"/>
      <sz val="7"/>
      <color indexed="31"/>
      <name val="Arial"/>
      <family val="2"/>
    </font>
    <font>
      <b/>
      <sz val="9"/>
      <color indexed="10"/>
      <name val="Arial"/>
      <family val="2"/>
    </font>
    <font>
      <b/>
      <sz val="9"/>
      <name val="Arial"/>
      <family val="2"/>
    </font>
    <font>
      <b/>
      <sz val="10"/>
      <name val="Arial"/>
      <family val="0"/>
    </font>
    <font>
      <i/>
      <sz val="10"/>
      <name val="Arial"/>
      <family val="0"/>
    </font>
    <font>
      <u val="single"/>
      <sz val="7"/>
      <color indexed="31"/>
      <name val="Arial"/>
      <family val="2"/>
    </font>
    <font>
      <sz val="9"/>
      <name val="Arial"/>
      <family val="2"/>
    </font>
    <font>
      <sz val="9"/>
      <color indexed="9"/>
      <name val="Arial"/>
      <family val="2"/>
    </font>
    <font>
      <b/>
      <sz val="9"/>
      <color indexed="9"/>
      <name val="Arial"/>
      <family val="2"/>
    </font>
    <font>
      <u val="single"/>
      <sz val="10"/>
      <name val="Arial"/>
      <family val="2"/>
    </font>
    <font>
      <b/>
      <vertAlign val="subscript"/>
      <sz val="9"/>
      <name val="Arial"/>
      <family val="2"/>
    </font>
    <font>
      <b/>
      <u val="single"/>
      <sz val="9"/>
      <color indexed="38"/>
      <name val="Arial"/>
      <family val="2"/>
    </font>
    <font>
      <u val="single"/>
      <sz val="10"/>
      <color indexed="31"/>
      <name val="Arial"/>
      <family val="2"/>
    </font>
    <font>
      <b/>
      <u val="single"/>
      <sz val="18"/>
      <color indexed="31"/>
      <name val="Arial"/>
      <family val="2"/>
    </font>
    <font>
      <u val="single"/>
      <sz val="18"/>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50">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double">
        <color indexed="20"/>
      </top>
      <bottom style="thin">
        <color indexed="9"/>
      </bottom>
    </border>
    <border>
      <left>
        <color indexed="63"/>
      </left>
      <right>
        <color indexed="63"/>
      </right>
      <top style="thin">
        <color indexed="9"/>
      </top>
      <bottom style="thin">
        <color indexed="9"/>
      </bottom>
    </border>
    <border>
      <left style="thin">
        <color indexed="50"/>
      </left>
      <right style="thin">
        <color indexed="50"/>
      </right>
      <top style="thin">
        <color indexed="9"/>
      </top>
      <bottom style="thin">
        <color indexed="9"/>
      </bottom>
    </border>
    <border>
      <left style="thin">
        <color indexed="50"/>
      </left>
      <right style="thin">
        <color indexed="50"/>
      </right>
      <top style="thin">
        <color indexed="50"/>
      </top>
      <bottom style="thin">
        <color indexed="9"/>
      </bottom>
    </border>
    <border>
      <left style="thin">
        <color indexed="50"/>
      </left>
      <right style="thin">
        <color indexed="50"/>
      </right>
      <top>
        <color indexed="63"/>
      </top>
      <bottom style="thin">
        <color indexed="9"/>
      </bottom>
    </border>
    <border>
      <left style="thin">
        <color indexed="50"/>
      </left>
      <right style="thin">
        <color indexed="50"/>
      </right>
      <top style="thin">
        <color indexed="9"/>
      </top>
      <bottom style="thin">
        <color indexed="50"/>
      </bottom>
    </border>
    <border>
      <left>
        <color indexed="63"/>
      </left>
      <right style="thin">
        <color indexed="9"/>
      </right>
      <top>
        <color indexed="63"/>
      </top>
      <bottom>
        <color indexed="63"/>
      </bottom>
    </border>
    <border>
      <left style="thin">
        <color indexed="50"/>
      </left>
      <right style="thin">
        <color indexed="50"/>
      </right>
      <top>
        <color indexed="63"/>
      </top>
      <bottom style="thin">
        <color indexed="50"/>
      </bottom>
    </border>
    <border>
      <left style="thin">
        <color indexed="9"/>
      </left>
      <right style="thin">
        <color indexed="9"/>
      </right>
      <top style="double">
        <color indexed="20"/>
      </top>
      <bottom style="dashed">
        <color indexed="46"/>
      </bottom>
    </border>
    <border>
      <left style="thin">
        <color indexed="9"/>
      </left>
      <right>
        <color indexed="63"/>
      </right>
      <top style="double">
        <color indexed="20"/>
      </top>
      <bottom>
        <color indexed="63"/>
      </bottom>
    </border>
    <border>
      <left style="thin">
        <color indexed="9"/>
      </left>
      <right style="thin">
        <color indexed="9"/>
      </right>
      <top>
        <color indexed="63"/>
      </top>
      <bottom style="thin">
        <color indexed="9"/>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ck">
        <color indexed="9"/>
      </left>
      <right>
        <color indexed="63"/>
      </right>
      <top style="double">
        <color indexed="20"/>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n">
        <color indexed="50"/>
      </left>
      <right style="thin">
        <color indexed="50"/>
      </right>
      <top style="thin">
        <color indexed="50"/>
      </top>
      <bottom>
        <color indexed="63"/>
      </bottom>
    </border>
    <border>
      <left style="thin">
        <color indexed="50"/>
      </left>
      <right>
        <color indexed="63"/>
      </right>
      <top style="thin">
        <color indexed="50"/>
      </top>
      <bottom style="thin">
        <color indexed="50"/>
      </bottom>
    </border>
    <border>
      <left>
        <color indexed="63"/>
      </left>
      <right style="thin">
        <color indexed="50"/>
      </right>
      <top style="thin">
        <color indexed="50"/>
      </top>
      <bottom style="thin">
        <color indexed="50"/>
      </bottom>
    </border>
    <border>
      <left>
        <color indexed="63"/>
      </left>
      <right style="double">
        <color indexed="9"/>
      </right>
      <top style="double">
        <color indexed="20"/>
      </top>
      <bottom style="thin">
        <color indexed="9"/>
      </bottom>
    </border>
    <border>
      <left style="thick">
        <color indexed="9"/>
      </left>
      <right>
        <color indexed="63"/>
      </right>
      <top style="dashed">
        <color indexed="46"/>
      </top>
      <bottom style="double">
        <color indexed="20"/>
      </bottom>
    </border>
    <border>
      <left style="thick">
        <color indexed="9"/>
      </left>
      <right>
        <color indexed="63"/>
      </right>
      <top style="double">
        <color indexed="20"/>
      </top>
      <bottom style="dashed">
        <color indexed="46"/>
      </bottom>
    </border>
    <border>
      <left style="thick">
        <color indexed="9"/>
      </left>
      <right>
        <color indexed="63"/>
      </right>
      <top style="double">
        <color indexed="20"/>
      </top>
      <bottom>
        <color indexed="63"/>
      </bottom>
    </border>
    <border>
      <left>
        <color indexed="63"/>
      </left>
      <right>
        <color indexed="63"/>
      </right>
      <top style="thin">
        <color indexed="50"/>
      </top>
      <bottom style="thin">
        <color indexed="50"/>
      </bottom>
    </border>
    <border>
      <left style="thin">
        <color indexed="9"/>
      </left>
      <right>
        <color indexed="63"/>
      </right>
      <top style="dashed">
        <color indexed="46"/>
      </top>
      <bottom>
        <color indexed="63"/>
      </bottom>
    </border>
    <border>
      <left>
        <color indexed="63"/>
      </left>
      <right>
        <color indexed="63"/>
      </right>
      <top style="dashed">
        <color indexed="46"/>
      </top>
      <bottom>
        <color indexed="63"/>
      </bottom>
    </border>
    <border>
      <left>
        <color indexed="63"/>
      </left>
      <right style="thin">
        <color indexed="9"/>
      </right>
      <top style="dashed">
        <color indexed="46"/>
      </top>
      <bottom>
        <color indexed="63"/>
      </bottom>
    </border>
    <border>
      <left style="thin">
        <color indexed="9"/>
      </left>
      <right>
        <color indexed="63"/>
      </right>
      <top style="dashed">
        <color indexed="46"/>
      </top>
      <bottom style="thin">
        <color indexed="9"/>
      </bottom>
    </border>
    <border>
      <left>
        <color indexed="63"/>
      </left>
      <right>
        <color indexed="63"/>
      </right>
      <top style="dashed">
        <color indexed="46"/>
      </top>
      <bottom style="thin">
        <color indexed="9"/>
      </bottom>
    </border>
    <border>
      <left style="thin">
        <color indexed="50"/>
      </left>
      <right style="thin">
        <color indexed="50"/>
      </right>
      <top style="thin">
        <color indexed="9"/>
      </top>
      <bottom>
        <color indexed="63"/>
      </bottom>
    </border>
    <border>
      <left style="thin">
        <color indexed="50"/>
      </left>
      <right style="thin">
        <color indexed="50"/>
      </right>
      <top>
        <color indexed="63"/>
      </top>
      <bottom>
        <color indexed="63"/>
      </bottom>
    </border>
  </borders>
  <cellStyleXfs count="22">
    <xf numFmtId="0" fontId="0" fillId="0" borderId="0">
      <alignment/>
      <protection/>
    </xf>
    <xf numFmtId="0" fontId="22"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1" xfId="0" applyBorder="1" applyAlignment="1">
      <alignment/>
    </xf>
    <xf numFmtId="0" fontId="0" fillId="0" borderId="2" xfId="0" applyBorder="1" applyAlignment="1">
      <alignment/>
    </xf>
    <xf numFmtId="0" fontId="9"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1" fillId="0" borderId="4" xfId="0" applyFont="1" applyFill="1" applyBorder="1" applyAlignment="1" applyProtection="1" quotePrefix="1">
      <alignment horizontal="center" vertical="center"/>
      <protection locked="0"/>
    </xf>
    <xf numFmtId="0" fontId="0" fillId="0" borderId="5" xfId="0" applyBorder="1" applyAlignment="1">
      <alignment/>
    </xf>
    <xf numFmtId="0" fontId="0" fillId="0" borderId="6" xfId="0" applyBorder="1" applyAlignment="1">
      <alignment/>
    </xf>
    <xf numFmtId="0" fontId="12" fillId="0" borderId="5" xfId="15" applyFont="1" applyBorder="1" applyAlignment="1">
      <alignment/>
    </xf>
    <xf numFmtId="0" fontId="15" fillId="0" borderId="1" xfId="0" applyFont="1" applyBorder="1" applyAlignment="1">
      <alignment/>
    </xf>
    <xf numFmtId="0" fontId="16" fillId="0" borderId="1" xfId="0" applyFont="1" applyBorder="1" applyAlignment="1">
      <alignment/>
    </xf>
    <xf numFmtId="0" fontId="16" fillId="0" borderId="5" xfId="15" applyFont="1" applyBorder="1" applyAlignment="1">
      <alignment/>
    </xf>
    <xf numFmtId="0" fontId="17" fillId="0" borderId="1" xfId="0" applyFont="1" applyBorder="1" applyAlignment="1">
      <alignment/>
    </xf>
    <xf numFmtId="0" fontId="17" fillId="0" borderId="7" xfId="0" applyFont="1" applyBorder="1" applyAlignment="1">
      <alignment/>
    </xf>
    <xf numFmtId="0" fontId="17" fillId="0" borderId="8" xfId="15" applyFont="1" applyBorder="1" applyAlignment="1">
      <alignment/>
    </xf>
    <xf numFmtId="0" fontId="17" fillId="0" borderId="6" xfId="0" applyFont="1" applyBorder="1" applyAlignment="1">
      <alignment/>
    </xf>
    <xf numFmtId="0" fontId="18" fillId="0" borderId="1" xfId="15" applyFont="1" applyBorder="1" applyAlignment="1">
      <alignment horizontal="center" vertical="center"/>
    </xf>
    <xf numFmtId="0" fontId="0" fillId="0" borderId="4" xfId="0" applyBorder="1" applyAlignment="1">
      <alignment/>
    </xf>
    <xf numFmtId="0" fontId="15" fillId="0" borderId="4" xfId="0" applyFont="1" applyBorder="1" applyAlignment="1">
      <alignment/>
    </xf>
    <xf numFmtId="0" fontId="13" fillId="0" borderId="4" xfId="0" applyFont="1" applyBorder="1" applyAlignment="1">
      <alignment/>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3" fontId="25"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3" fontId="0" fillId="0" borderId="4" xfId="0" applyNumberFormat="1" applyBorder="1" applyAlignment="1">
      <alignment/>
    </xf>
    <xf numFmtId="9" fontId="25" fillId="0" borderId="1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9" fillId="0" borderId="6"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9" fontId="26"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13" xfId="0" applyFont="1" applyFill="1" applyBorder="1" applyAlignment="1">
      <alignment horizontal="left" vertical="center"/>
    </xf>
    <xf numFmtId="174" fontId="25" fillId="2" borderId="11" xfId="0" applyNumberFormat="1" applyFont="1" applyFill="1" applyBorder="1" applyAlignment="1">
      <alignment horizontal="center" vertical="center" wrapText="1"/>
    </xf>
    <xf numFmtId="168" fontId="25" fillId="0" borderId="1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Fill="1" applyBorder="1" applyAlignment="1">
      <alignment horizontal="center" vertical="center"/>
    </xf>
    <xf numFmtId="49" fontId="26" fillId="2" borderId="10" xfId="0" applyNumberFormat="1" applyFont="1" applyFill="1" applyBorder="1" applyAlignment="1">
      <alignment horizontal="center" vertical="center"/>
    </xf>
    <xf numFmtId="3" fontId="26" fillId="2" borderId="14"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29" fillId="2" borderId="11"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3" fontId="25" fillId="0" borderId="14"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0" fontId="17" fillId="0" borderId="15" xfId="0" applyFont="1" applyBorder="1" applyAlignment="1">
      <alignment/>
    </xf>
    <xf numFmtId="0" fontId="17" fillId="0" borderId="16" xfId="15" applyFont="1" applyBorder="1" applyAlignment="1">
      <alignment/>
    </xf>
    <xf numFmtId="0" fontId="0" fillId="0" borderId="17" xfId="0" applyBorder="1" applyAlignment="1">
      <alignment/>
    </xf>
    <xf numFmtId="49" fontId="9" fillId="3" borderId="11" xfId="0" applyNumberFormat="1" applyFont="1" applyFill="1" applyBorder="1" applyAlignment="1">
      <alignment horizontal="center" vertical="center" wrapText="1"/>
    </xf>
    <xf numFmtId="3" fontId="25" fillId="3" borderId="11" xfId="0" applyNumberFormat="1" applyFont="1" applyFill="1" applyBorder="1" applyAlignment="1">
      <alignment horizontal="center" vertical="center" wrapText="1"/>
    </xf>
    <xf numFmtId="168" fontId="25" fillId="3" borderId="11"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174" fontId="20" fillId="3" borderId="11" xfId="0" applyNumberFormat="1" applyFont="1" applyFill="1" applyBorder="1" applyAlignment="1">
      <alignment horizontal="center" vertical="center" wrapText="1"/>
    </xf>
    <xf numFmtId="174" fontId="25" fillId="3" borderId="11" xfId="0" applyNumberFormat="1" applyFont="1" applyFill="1" applyBorder="1" applyAlignment="1">
      <alignment horizontal="center" vertical="center" wrapText="1"/>
    </xf>
    <xf numFmtId="9" fontId="25" fillId="3" borderId="11" xfId="0" applyNumberFormat="1" applyFont="1" applyFill="1" applyBorder="1" applyAlignment="1">
      <alignment horizontal="center" vertical="center" wrapText="1"/>
    </xf>
    <xf numFmtId="9" fontId="20" fillId="3" borderId="11" xfId="0" applyNumberFormat="1" applyFont="1" applyFill="1" applyBorder="1" applyAlignment="1">
      <alignment horizontal="center" vertical="center" wrapText="1"/>
    </xf>
    <xf numFmtId="3" fontId="21" fillId="3" borderId="11" xfId="0" applyNumberFormat="1" applyFont="1" applyFill="1" applyBorder="1" applyAlignment="1">
      <alignment horizontal="center" vertical="center" wrapText="1"/>
    </xf>
    <xf numFmtId="3" fontId="0" fillId="0" borderId="4" xfId="0" applyNumberFormat="1" applyFill="1" applyBorder="1" applyAlignment="1">
      <alignment/>
    </xf>
    <xf numFmtId="0" fontId="0" fillId="0" borderId="1" xfId="0" applyFill="1" applyBorder="1" applyAlignment="1">
      <alignment/>
    </xf>
    <xf numFmtId="0" fontId="24" fillId="0" borderId="18"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30" fillId="0" borderId="16" xfId="15" applyFont="1" applyBorder="1" applyAlignment="1">
      <alignment wrapText="1"/>
    </xf>
    <xf numFmtId="0" fontId="0" fillId="0" borderId="21" xfId="0" applyBorder="1" applyAlignment="1">
      <alignment wrapText="1"/>
    </xf>
    <xf numFmtId="0" fontId="0" fillId="0" borderId="22" xfId="0" applyBorder="1" applyAlignment="1">
      <alignment wrapText="1"/>
    </xf>
    <xf numFmtId="0" fontId="14" fillId="0" borderId="23" xfId="0" applyFont="1" applyFill="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4" fillId="0" borderId="16" xfId="0" applyFont="1" applyFill="1" applyBorder="1" applyAlignment="1">
      <alignment horizontal="center" vertical="center" wrapText="1"/>
    </xf>
    <xf numFmtId="0" fontId="17" fillId="0" borderId="26" xfId="15" applyFont="1" applyBorder="1" applyAlignment="1">
      <alignment wrapText="1"/>
    </xf>
    <xf numFmtId="0" fontId="0" fillId="0" borderId="27" xfId="0" applyBorder="1" applyAlignment="1">
      <alignment wrapText="1"/>
    </xf>
    <xf numFmtId="0" fontId="0" fillId="0" borderId="28" xfId="0" applyBorder="1" applyAlignment="1">
      <alignment wrapText="1"/>
    </xf>
    <xf numFmtId="0" fontId="28" fillId="0" borderId="19" xfId="0" applyFont="1" applyBorder="1" applyAlignment="1">
      <alignment wrapText="1"/>
    </xf>
    <xf numFmtId="0" fontId="28" fillId="0" borderId="20" xfId="0" applyFont="1" applyBorder="1" applyAlignment="1">
      <alignment wrapText="1"/>
    </xf>
    <xf numFmtId="0" fontId="12" fillId="0" borderId="5" xfId="15" applyFont="1" applyBorder="1" applyAlignment="1">
      <alignment wrapText="1"/>
    </xf>
    <xf numFmtId="0" fontId="12" fillId="0" borderId="6" xfId="15" applyFont="1" applyBorder="1" applyAlignment="1">
      <alignment wrapText="1"/>
    </xf>
    <xf numFmtId="0" fontId="6" fillId="0" borderId="29" xfId="0" applyFont="1" applyFill="1" applyBorder="1" applyAlignment="1">
      <alignment horizontal="left" vertical="center" wrapText="1"/>
    </xf>
    <xf numFmtId="0" fontId="0" fillId="0" borderId="30" xfId="0" applyBorder="1" applyAlignment="1">
      <alignment wrapText="1"/>
    </xf>
    <xf numFmtId="0" fontId="0" fillId="0" borderId="31" xfId="0" applyBorder="1" applyAlignment="1">
      <alignment wrapText="1"/>
    </xf>
    <xf numFmtId="0" fontId="6" fillId="2" borderId="32" xfId="0" applyFont="1" applyFill="1" applyBorder="1" applyAlignment="1">
      <alignment horizontal="left" vertical="center" wrapText="1" shrinkToFit="1"/>
    </xf>
    <xf numFmtId="0" fontId="6" fillId="2" borderId="30" xfId="0" applyFont="1" applyFill="1" applyBorder="1" applyAlignment="1">
      <alignment horizontal="left" vertical="center" wrapText="1" shrinkToFit="1"/>
    </xf>
    <xf numFmtId="0" fontId="4" fillId="0" borderId="33" xfId="0" applyFont="1" applyFill="1" applyBorder="1" applyAlignment="1">
      <alignment horizontal="center" vertical="center" wrapText="1"/>
    </xf>
    <xf numFmtId="0" fontId="0" fillId="0" borderId="34" xfId="0" applyBorder="1" applyAlignment="1">
      <alignment horizontal="center" vertical="center" wrapText="1"/>
    </xf>
    <xf numFmtId="0" fontId="9"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0" fillId="0" borderId="30" xfId="0" applyBorder="1" applyAlignment="1">
      <alignment horizontal="left" vertical="center" wrapText="1" shrinkToFit="1"/>
    </xf>
    <xf numFmtId="2" fontId="9" fillId="0" borderId="35" xfId="0" applyNumberFormat="1" applyFont="1" applyFill="1" applyBorder="1" applyAlignment="1">
      <alignment horizontal="center" vertical="center" wrapText="1"/>
    </xf>
    <xf numFmtId="0" fontId="0" fillId="0" borderId="14" xfId="0" applyBorder="1" applyAlignment="1">
      <alignment horizontal="center" vertical="center" wrapText="1"/>
    </xf>
    <xf numFmtId="2" fontId="9" fillId="0" borderId="3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5" fillId="0" borderId="3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0" borderId="32" xfId="0" applyFont="1" applyFill="1" applyBorder="1" applyAlignment="1">
      <alignment horizontal="left" vertical="center" wrapText="1" shrinkToFit="1"/>
    </xf>
    <xf numFmtId="0" fontId="6" fillId="0" borderId="39"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37" xfId="0" applyFill="1" applyBorder="1" applyAlignment="1">
      <alignment horizontal="center" vertical="center" wrapText="1"/>
    </xf>
    <xf numFmtId="0" fontId="6" fillId="2" borderId="41" xfId="0" applyFont="1" applyFill="1" applyBorder="1" applyAlignment="1">
      <alignment horizontal="left" vertical="center" wrapText="1" shrinkToFit="1"/>
    </xf>
    <xf numFmtId="0" fontId="6" fillId="2" borderId="21" xfId="0" applyFont="1" applyFill="1" applyBorder="1" applyAlignment="1">
      <alignment horizontal="left" vertical="center" wrapText="1" shrinkToFit="1"/>
    </xf>
    <xf numFmtId="0" fontId="19" fillId="0" borderId="32" xfId="0" applyFont="1" applyFill="1" applyBorder="1" applyAlignment="1">
      <alignment horizontal="left" vertical="center" wrapText="1" shrinkToFit="1"/>
    </xf>
    <xf numFmtId="0" fontId="28" fillId="0" borderId="30" xfId="0" applyFont="1" applyFill="1" applyBorder="1" applyAlignment="1">
      <alignment horizontal="left" vertical="center" wrapText="1" shrinkToFit="1"/>
    </xf>
    <xf numFmtId="0" fontId="0" fillId="0" borderId="34" xfId="0" applyFill="1" applyBorder="1" applyAlignment="1">
      <alignment horizontal="center" vertical="center" wrapText="1"/>
    </xf>
    <xf numFmtId="2" fontId="9" fillId="0" borderId="42" xfId="0" applyNumberFormat="1" applyFont="1" applyFill="1" applyBorder="1" applyAlignment="1">
      <alignment horizontal="center" vertical="center" wrapText="1"/>
    </xf>
    <xf numFmtId="0" fontId="6" fillId="0" borderId="30" xfId="0" applyFont="1" applyFill="1" applyBorder="1" applyAlignment="1">
      <alignment horizontal="left" vertical="center" wrapText="1" shrinkToFit="1"/>
    </xf>
    <xf numFmtId="0" fontId="9" fillId="0" borderId="43" xfId="0" applyFont="1" applyFill="1"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vertical="center" wrapText="1"/>
    </xf>
    <xf numFmtId="0" fontId="31" fillId="0" borderId="5" xfId="0" applyFont="1" applyFill="1" applyBorder="1" applyAlignment="1">
      <alignment horizontal="left" vertical="center" wrapText="1"/>
    </xf>
    <xf numFmtId="0" fontId="28" fillId="0" borderId="8" xfId="0" applyFont="1" applyBorder="1" applyAlignment="1">
      <alignment vertical="center" wrapText="1"/>
    </xf>
    <xf numFmtId="0" fontId="28" fillId="0" borderId="6" xfId="0" applyFont="1" applyBorder="1" applyAlignment="1">
      <alignment vertical="center" wrapText="1"/>
    </xf>
    <xf numFmtId="0" fontId="31" fillId="0" borderId="46" xfId="0" applyFont="1" applyFill="1" applyBorder="1" applyAlignment="1">
      <alignment horizontal="left" vertical="center" wrapText="1"/>
    </xf>
    <xf numFmtId="0" fontId="28" fillId="0" borderId="47" xfId="0" applyFont="1" applyBorder="1" applyAlignment="1">
      <alignment vertical="center" wrapText="1"/>
    </xf>
    <xf numFmtId="0" fontId="31" fillId="0" borderId="43" xfId="0" applyFont="1" applyFill="1" applyBorder="1" applyAlignment="1">
      <alignment horizontal="left" vertical="center" wrapText="1"/>
    </xf>
    <xf numFmtId="0" fontId="28" fillId="0" borderId="44" xfId="0" applyFont="1" applyBorder="1" applyAlignment="1">
      <alignment vertical="center" wrapText="1"/>
    </xf>
    <xf numFmtId="49" fontId="9" fillId="0" borderId="9" xfId="0" applyNumberFormat="1" applyFont="1" applyFill="1" applyBorder="1" applyAlignment="1">
      <alignment horizontal="center" vertical="center"/>
    </xf>
    <xf numFmtId="0" fontId="25" fillId="0" borderId="9" xfId="0" applyFont="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xf>
    <xf numFmtId="0" fontId="25" fillId="0" borderId="12" xfId="0" applyFont="1" applyBorder="1" applyAlignment="1">
      <alignment horizontal="center" vertical="center" wrapText="1"/>
    </xf>
    <xf numFmtId="0" fontId="19" fillId="2" borderId="32" xfId="0" applyFont="1" applyFill="1" applyBorder="1" applyAlignment="1">
      <alignment horizontal="left" vertical="center" wrapText="1" shrinkToFit="1"/>
    </xf>
    <xf numFmtId="0" fontId="28" fillId="0" borderId="30" xfId="0" applyFont="1" applyBorder="1" applyAlignment="1">
      <alignment wrapText="1"/>
    </xf>
    <xf numFmtId="0" fontId="7" fillId="0" borderId="46" xfId="0" applyFont="1" applyFill="1" applyBorder="1" applyAlignment="1">
      <alignment horizontal="left" vertical="center" wrapText="1"/>
    </xf>
    <xf numFmtId="49" fontId="9" fillId="3" borderId="10" xfId="0" applyNumberFormat="1" applyFont="1" applyFill="1" applyBorder="1" applyAlignment="1">
      <alignment horizontal="center" vertical="center" wrapText="1"/>
    </xf>
    <xf numFmtId="0" fontId="25" fillId="3" borderId="10" xfId="0" applyFont="1" applyFill="1" applyBorder="1" applyAlignment="1">
      <alignment horizontal="center" vertical="center" wrapText="1"/>
    </xf>
    <xf numFmtId="49" fontId="9" fillId="3" borderId="48" xfId="0" applyNumberFormat="1" applyFont="1" applyFill="1" applyBorder="1" applyAlignment="1">
      <alignment horizontal="center" vertical="center"/>
    </xf>
    <xf numFmtId="0" fontId="25" fillId="3" borderId="48" xfId="0" applyFont="1" applyFill="1" applyBorder="1" applyAlignment="1">
      <alignment horizontal="center" vertical="center" wrapText="1"/>
    </xf>
    <xf numFmtId="49" fontId="9" fillId="3" borderId="9" xfId="0" applyNumberFormat="1" applyFont="1" applyFill="1" applyBorder="1" applyAlignment="1">
      <alignment horizontal="center" vertical="center"/>
    </xf>
    <xf numFmtId="0" fontId="25" fillId="3" borderId="9" xfId="0" applyFont="1" applyFill="1" applyBorder="1" applyAlignment="1">
      <alignment horizontal="center" vertical="center" wrapText="1"/>
    </xf>
    <xf numFmtId="0" fontId="28" fillId="0" borderId="30" xfId="0" applyFont="1" applyBorder="1" applyAlignment="1">
      <alignment horizontal="left" vertical="center" wrapText="1" shrinkToFit="1"/>
    </xf>
    <xf numFmtId="0" fontId="0" fillId="0" borderId="31" xfId="0" applyBorder="1" applyAlignment="1">
      <alignment horizontal="left" vertical="center" wrapText="1" shrinkToFit="1"/>
    </xf>
    <xf numFmtId="3" fontId="21" fillId="0" borderId="11" xfId="0" applyNumberFormat="1" applyFont="1" applyFill="1" applyBorder="1" applyAlignment="1">
      <alignment horizontal="center" vertical="center" wrapText="1"/>
    </xf>
    <xf numFmtId="9" fontId="21" fillId="0" borderId="11" xfId="0" applyNumberFormat="1" applyFont="1" applyFill="1" applyBorder="1" applyAlignment="1">
      <alignment horizontal="center" vertical="center" wrapText="1"/>
    </xf>
    <xf numFmtId="0" fontId="28" fillId="0" borderId="19" xfId="0" applyFont="1" applyFill="1" applyBorder="1" applyAlignment="1">
      <alignment horizontal="left" vertical="center" wrapText="1" shrinkToFit="1"/>
    </xf>
    <xf numFmtId="0" fontId="19" fillId="0" borderId="39" xfId="0" applyFont="1" applyFill="1" applyBorder="1" applyAlignment="1">
      <alignment horizontal="left" vertical="center" wrapText="1" shrinkToFit="1"/>
    </xf>
    <xf numFmtId="0" fontId="32" fillId="0" borderId="23" xfId="0" applyFont="1" applyFill="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2" fontId="9" fillId="0" borderId="37"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3" fontId="21" fillId="0" borderId="9" xfId="0" applyNumberFormat="1" applyFont="1" applyFill="1" applyBorder="1" applyAlignment="1">
      <alignment horizontal="center" vertical="center" wrapText="1"/>
    </xf>
    <xf numFmtId="174" fontId="21" fillId="0" borderId="9" xfId="0" applyNumberFormat="1" applyFont="1" applyFill="1" applyBorder="1" applyAlignment="1">
      <alignment horizontal="center" vertical="center" wrapText="1"/>
    </xf>
    <xf numFmtId="168" fontId="21" fillId="0" borderId="9"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174" fontId="25" fillId="0" borderId="11" xfId="0" applyNumberFormat="1" applyFont="1" applyFill="1" applyBorder="1" applyAlignment="1">
      <alignment horizontal="center" vertical="center" wrapText="1"/>
    </xf>
    <xf numFmtId="168" fontId="25" fillId="0" borderId="9"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174" fontId="21" fillId="0" borderId="11" xfId="0" applyNumberFormat="1" applyFont="1" applyFill="1" applyBorder="1" applyAlignment="1">
      <alignment horizontal="center" vertical="center" wrapText="1"/>
    </xf>
    <xf numFmtId="10" fontId="21" fillId="0" borderId="9" xfId="0" applyNumberFormat="1" applyFont="1" applyFill="1" applyBorder="1" applyAlignment="1">
      <alignment horizontal="center" vertical="center" wrapText="1"/>
    </xf>
    <xf numFmtId="49" fontId="9" fillId="3" borderId="11" xfId="0" applyNumberFormat="1" applyFont="1" applyFill="1" applyBorder="1" applyAlignment="1">
      <alignment horizontal="left" vertical="center" wrapText="1"/>
    </xf>
    <xf numFmtId="174" fontId="21" fillId="3" borderId="11" xfId="0" applyNumberFormat="1" applyFont="1" applyFill="1" applyBorder="1" applyAlignment="1">
      <alignment horizontal="center" vertical="center" wrapText="1"/>
    </xf>
    <xf numFmtId="168" fontId="21" fillId="3" borderId="9" xfId="0" applyNumberFormat="1" applyFont="1" applyFill="1" applyBorder="1" applyAlignment="1">
      <alignment horizontal="center" vertical="center" wrapText="1"/>
    </xf>
    <xf numFmtId="49" fontId="9" fillId="0" borderId="49"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3" fontId="25" fillId="0" borderId="12" xfId="0" applyNumberFormat="1" applyFont="1" applyFill="1" applyBorder="1" applyAlignment="1">
      <alignment horizontal="center" vertical="center" wrapText="1"/>
    </xf>
    <xf numFmtId="9" fontId="25" fillId="0" borderId="12" xfId="0" applyNumberFormat="1" applyFont="1" applyFill="1" applyBorder="1" applyAlignment="1">
      <alignment horizontal="center" vertical="center" wrapText="1"/>
    </xf>
    <xf numFmtId="168" fontId="25" fillId="0" borderId="12" xfId="0" applyNumberFormat="1" applyFont="1" applyFill="1" applyBorder="1" applyAlignment="1">
      <alignment horizontal="center" vertical="center" wrapText="1"/>
    </xf>
  </cellXfs>
  <cellStyles count="11">
    <cellStyle name="Normal" xfId="0"/>
    <cellStyle name="RowLevel_0" xfId="1"/>
    <cellStyle name="RowLevel_1" xfId="3"/>
    <cellStyle name="RowLevel_2" xfId="5"/>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bio/es/" TargetMode="External" /><Relationship Id="rId2" Type="http://schemas.openxmlformats.org/officeDocument/2006/relationships/hyperlink" Target="http://www.ingurumena.ejgv.euskadi.net/r49-bio/es/" TargetMode="External" /><Relationship Id="rId3" Type="http://schemas.openxmlformats.org/officeDocument/2006/relationships/hyperlink" Target="http://www.ingurumena.ejgv.euskadi.net/r49-bio/es/" TargetMode="External" /><Relationship Id="rId4" Type="http://schemas.openxmlformats.org/officeDocument/2006/relationships/hyperlink" Target="http://www.ingurumena.ejgv.euskadi.net/r49-bio/es/" TargetMode="External" /><Relationship Id="rId5" Type="http://schemas.openxmlformats.org/officeDocument/2006/relationships/hyperlink" Target="http://www.ingurumena.ejgv.euskadi.net/r49-bio/es/" TargetMode="External" /><Relationship Id="rId6" Type="http://schemas.openxmlformats.org/officeDocument/2006/relationships/hyperlink" Target="http://www.ingurumena.ejgv.euskadi.net/r49-bio/es/" TargetMode="External" /><Relationship Id="rId7" Type="http://schemas.openxmlformats.org/officeDocument/2006/relationships/hyperlink" Target="http://www.ingurumena.ejgv.euskadi.net/r49-bio/es/" TargetMode="External" /><Relationship Id="rId8" Type="http://schemas.openxmlformats.org/officeDocument/2006/relationships/hyperlink" Target="http://www.ingurumena.ejgv.euskadi.net/r49-bio/es/" TargetMode="External" /><Relationship Id="rId9" Type="http://schemas.openxmlformats.org/officeDocument/2006/relationships/hyperlink" Target="http://www.ingurumena.ejgv.euskadi.net/r49-bio/es/" TargetMode="External" /><Relationship Id="rId10" Type="http://schemas.openxmlformats.org/officeDocument/2006/relationships/hyperlink" Target="http://www.ingurumena.ejgv.euskadi.net/r49-bio/eu/"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asdap.ejgv.euskadi.net/r50-5333/es/contenidos/informacion/dr_portada/es_9746/dr_portada.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neek.org/cas/eneek.as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efceuskadi.org/es/Documentos-marco-certificacion/" TargetMode="External" /><Relationship Id="rId2" Type="http://schemas.openxmlformats.org/officeDocument/2006/relationships/hyperlink" Target="http://www.pefceuskadi.org/es/Breve-historia-de-PEFC/"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ngurumena.ejgv.euskadi.net/r49-u95/es/u95aWar/comunJSP/u95aEntradaAccesoExterno.do?idAcceso=fauna_exotica_invasora" TargetMode="External" /><Relationship Id="rId2" Type="http://schemas.openxmlformats.org/officeDocument/2006/relationships/hyperlink" Target="http://www.ingurumena.ejgv.euskadi.net/r49-bio/es/" TargetMode="External" /><Relationship Id="rId3" Type="http://schemas.openxmlformats.org/officeDocument/2006/relationships/hyperlink" Target="http://www.ingurumena.ejgv.euskadi.net/r49-u95/es/u95aWar/comunJSP/u95aEntradaAccesoExterno.do?idAcceso=flora_exotica_a" TargetMode="External" /><Relationship Id="rId4" Type="http://schemas.openxmlformats.org/officeDocument/2006/relationships/hyperlink" Target="http://www.ingurumena.ejgv.euskadi.net/r49-u95/eu/u95aWar/comunJSP/u95aEntradaAccesoExterno.do?idAcceso=flora_exotica_a" TargetMode="External" /><Relationship Id="rId5" Type="http://schemas.openxmlformats.org/officeDocument/2006/relationships/hyperlink" Target="http://www.ingurumena.ejgv.euskadi.net/r49-u95/eu/u95aWar/comunJSP/u95aEntradaAccesoExterno.do?idAcceso=fauna_exotica_invasora" TargetMode="Externa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gurumena.ejgv.euskadi.net/r49-u95/es/u95aWar/lugaresJSP/U95aEntradaFiltroLugaresCAPV.do?flnMenu=true" TargetMode="External" /><Relationship Id="rId2" Type="http://schemas.openxmlformats.org/officeDocument/2006/relationships/hyperlink" Target="http://www.ingurumena.ejgv.euskadi.net/r49-u95/eu/u95aWar/lugaresJSP/U95aEntradaFiltroLugaresCAPV.do?flnMenu=true"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1:R26"/>
  <sheetViews>
    <sheetView tabSelected="1" zoomScale="115" zoomScaleNormal="115" workbookViewId="0" topLeftCell="A1">
      <selection activeCell="A1" sqref="A1"/>
    </sheetView>
  </sheetViews>
  <sheetFormatPr defaultColWidth="11.421875" defaultRowHeight="12.75"/>
  <cols>
    <col min="1" max="1" width="10.8515625" style="1" customWidth="1"/>
    <col min="2" max="2" width="7.421875" style="1" customWidth="1"/>
    <col min="3" max="3" width="5.57421875" style="1" customWidth="1"/>
    <col min="4" max="4" width="12.140625" style="1" customWidth="1"/>
    <col min="5" max="5" width="12.28125" style="1" customWidth="1"/>
    <col min="6" max="6" width="13.28125" style="1" customWidth="1"/>
    <col min="7" max="12" width="13.57421875" style="1" customWidth="1"/>
    <col min="13" max="25" width="12.140625" style="1" customWidth="1"/>
    <col min="26" max="16384" width="11.421875" style="1" customWidth="1"/>
  </cols>
  <sheetData>
    <row r="1" spans="2:12" ht="13.5" thickBot="1">
      <c r="B1" s="2"/>
      <c r="C1" s="2"/>
      <c r="D1" s="2"/>
      <c r="E1" s="2"/>
      <c r="F1" s="2"/>
      <c r="G1" s="2"/>
      <c r="H1" s="2"/>
      <c r="I1" s="2"/>
      <c r="J1" s="2"/>
      <c r="K1" s="2"/>
      <c r="L1" s="2"/>
    </row>
    <row r="2" spans="2:12" ht="15" customHeight="1" thickTop="1">
      <c r="B2" s="77"/>
      <c r="C2" s="72"/>
      <c r="D2" s="72"/>
      <c r="E2" s="72"/>
      <c r="F2" s="72"/>
      <c r="G2" s="72"/>
      <c r="H2" s="72"/>
      <c r="I2" s="72"/>
      <c r="J2" s="72"/>
      <c r="K2" s="72"/>
      <c r="L2" s="73"/>
    </row>
    <row r="3" spans="2:12" ht="33" customHeight="1">
      <c r="B3" s="74" t="s">
        <v>58</v>
      </c>
      <c r="C3" s="75"/>
      <c r="D3" s="75"/>
      <c r="E3" s="75"/>
      <c r="F3" s="75"/>
      <c r="G3" s="75"/>
      <c r="H3" s="75"/>
      <c r="I3" s="75"/>
      <c r="J3" s="75"/>
      <c r="K3" s="75"/>
      <c r="L3" s="76"/>
    </row>
    <row r="4" spans="2:14" ht="13.5" thickBot="1">
      <c r="B4" s="18"/>
      <c r="C4" s="20"/>
      <c r="D4" s="20"/>
      <c r="E4" s="20"/>
      <c r="F4" s="20"/>
      <c r="G4" s="20"/>
      <c r="H4" s="20"/>
      <c r="I4" s="20"/>
      <c r="J4" s="20"/>
      <c r="K4" s="20"/>
      <c r="L4" s="19"/>
      <c r="M4" s="10"/>
      <c r="N4" s="10"/>
    </row>
    <row r="5" spans="2:14" ht="14.25" customHeight="1" thickTop="1">
      <c r="B5" s="53"/>
      <c r="C5" s="78" t="s">
        <v>17</v>
      </c>
      <c r="D5" s="79"/>
      <c r="E5" s="79"/>
      <c r="F5" s="79"/>
      <c r="G5" s="79"/>
      <c r="H5" s="79"/>
      <c r="I5" s="79"/>
      <c r="J5" s="79"/>
      <c r="K5" s="79"/>
      <c r="L5" s="80"/>
      <c r="M5" s="13"/>
      <c r="N5" s="11"/>
    </row>
    <row r="6" spans="2:14" ht="19.5" customHeight="1" thickBot="1">
      <c r="B6" s="68" t="s">
        <v>18</v>
      </c>
      <c r="C6" s="81"/>
      <c r="D6" s="81"/>
      <c r="E6" s="81"/>
      <c r="F6" s="81"/>
      <c r="G6" s="81"/>
      <c r="H6" s="81"/>
      <c r="I6" s="81"/>
      <c r="J6" s="81"/>
      <c r="K6" s="81"/>
      <c r="L6" s="82"/>
      <c r="M6" s="13"/>
      <c r="N6" s="11"/>
    </row>
    <row r="7" spans="2:14" ht="14.25" customHeight="1" thickTop="1">
      <c r="B7" s="14"/>
      <c r="C7" s="54"/>
      <c r="D7" s="71" t="s">
        <v>19</v>
      </c>
      <c r="E7" s="72"/>
      <c r="F7" s="72"/>
      <c r="G7" s="72"/>
      <c r="H7" s="72"/>
      <c r="I7" s="72"/>
      <c r="J7" s="72"/>
      <c r="K7" s="72"/>
      <c r="L7" s="73"/>
      <c r="M7" s="16"/>
      <c r="N7" s="11"/>
    </row>
    <row r="8" spans="2:18" ht="21" customHeight="1" thickBot="1">
      <c r="B8" s="13"/>
      <c r="C8" s="13"/>
      <c r="D8" s="68" t="s">
        <v>20</v>
      </c>
      <c r="E8" s="69"/>
      <c r="F8" s="69"/>
      <c r="G8" s="69"/>
      <c r="H8" s="69"/>
      <c r="I8" s="69"/>
      <c r="J8" s="69"/>
      <c r="K8" s="69"/>
      <c r="L8" s="70"/>
      <c r="M8" s="16"/>
      <c r="N8" s="11"/>
      <c r="Q8" s="83"/>
      <c r="R8" s="84"/>
    </row>
    <row r="9" spans="4:18" ht="17.25" customHeight="1" thickTop="1">
      <c r="D9" s="71" t="s">
        <v>21</v>
      </c>
      <c r="E9" s="72"/>
      <c r="F9" s="72"/>
      <c r="G9" s="72"/>
      <c r="H9" s="72"/>
      <c r="I9" s="72"/>
      <c r="J9" s="72"/>
      <c r="K9" s="72"/>
      <c r="L9" s="73"/>
      <c r="M9" s="15"/>
      <c r="N9" s="12"/>
      <c r="O9" s="9"/>
      <c r="P9" s="9"/>
      <c r="Q9" s="9"/>
      <c r="R9" s="9"/>
    </row>
    <row r="10" spans="4:18" ht="12.75" customHeight="1" thickBot="1">
      <c r="D10" s="68" t="s">
        <v>22</v>
      </c>
      <c r="E10" s="69"/>
      <c r="F10" s="69"/>
      <c r="G10" s="69"/>
      <c r="H10" s="69"/>
      <c r="I10" s="69"/>
      <c r="J10" s="69"/>
      <c r="K10" s="69"/>
      <c r="L10" s="70"/>
      <c r="M10" s="15"/>
      <c r="N10" s="12"/>
      <c r="O10" s="9"/>
      <c r="P10" s="9"/>
      <c r="Q10" s="9"/>
      <c r="R10" s="9"/>
    </row>
    <row r="11" spans="4:18" ht="17.25" customHeight="1" thickTop="1">
      <c r="D11" s="71" t="s">
        <v>24</v>
      </c>
      <c r="E11" s="72"/>
      <c r="F11" s="72"/>
      <c r="G11" s="72"/>
      <c r="H11" s="72"/>
      <c r="I11" s="72"/>
      <c r="J11" s="72"/>
      <c r="K11" s="72"/>
      <c r="L11" s="73"/>
      <c r="M11" s="15"/>
      <c r="N11" s="12"/>
      <c r="O11" s="9"/>
      <c r="P11" s="9"/>
      <c r="Q11" s="9"/>
      <c r="R11" s="9"/>
    </row>
    <row r="12" spans="4:18" ht="12.75" customHeight="1" thickBot="1">
      <c r="D12" s="68" t="s">
        <v>23</v>
      </c>
      <c r="E12" s="69"/>
      <c r="F12" s="69"/>
      <c r="G12" s="69"/>
      <c r="H12" s="69"/>
      <c r="I12" s="69"/>
      <c r="J12" s="69"/>
      <c r="K12" s="69"/>
      <c r="L12" s="70"/>
      <c r="M12" s="15"/>
      <c r="N12" s="12"/>
      <c r="O12" s="9"/>
      <c r="P12" s="9"/>
      <c r="Q12" s="9"/>
      <c r="R12" s="9"/>
    </row>
    <row r="13" spans="4:18" ht="18.75" customHeight="1" thickTop="1">
      <c r="D13" s="71" t="s">
        <v>26</v>
      </c>
      <c r="E13" s="72"/>
      <c r="F13" s="72"/>
      <c r="G13" s="72"/>
      <c r="H13" s="72"/>
      <c r="I13" s="72"/>
      <c r="J13" s="72"/>
      <c r="K13" s="72"/>
      <c r="L13" s="73"/>
      <c r="M13" s="15"/>
      <c r="N13" s="12"/>
      <c r="O13" s="9"/>
      <c r="P13" s="9"/>
      <c r="Q13" s="9"/>
      <c r="R13" s="9"/>
    </row>
    <row r="14" spans="4:18" ht="12.75" customHeight="1" thickBot="1">
      <c r="D14" s="68" t="s">
        <v>25</v>
      </c>
      <c r="E14" s="69"/>
      <c r="F14" s="69"/>
      <c r="G14" s="69"/>
      <c r="H14" s="69"/>
      <c r="I14" s="69"/>
      <c r="J14" s="69"/>
      <c r="K14" s="69"/>
      <c r="L14" s="70"/>
      <c r="M14" s="15"/>
      <c r="N14" s="12"/>
      <c r="O14" s="9"/>
      <c r="P14" s="9"/>
      <c r="Q14" s="9"/>
      <c r="R14" s="9"/>
    </row>
    <row r="15" spans="4:18" ht="12.75" customHeight="1" thickTop="1">
      <c r="D15" s="71" t="s">
        <v>28</v>
      </c>
      <c r="E15" s="72"/>
      <c r="F15" s="72"/>
      <c r="G15" s="72"/>
      <c r="H15" s="72"/>
      <c r="I15" s="72"/>
      <c r="J15" s="72"/>
      <c r="K15" s="72"/>
      <c r="L15" s="73"/>
      <c r="M15" s="15"/>
      <c r="N15" s="12"/>
      <c r="O15" s="9"/>
      <c r="P15" s="9"/>
      <c r="Q15" s="9"/>
      <c r="R15" s="9"/>
    </row>
    <row r="16" spans="4:18" ht="12.75" customHeight="1" thickBot="1">
      <c r="D16" s="68" t="s">
        <v>27</v>
      </c>
      <c r="E16" s="69"/>
      <c r="F16" s="69"/>
      <c r="G16" s="69"/>
      <c r="H16" s="69"/>
      <c r="I16" s="69"/>
      <c r="J16" s="69"/>
      <c r="K16" s="69"/>
      <c r="L16" s="70"/>
      <c r="M16" s="15"/>
      <c r="N16" s="12"/>
      <c r="O16" s="9"/>
      <c r="P16" s="9"/>
      <c r="Q16" s="9"/>
      <c r="R16" s="9"/>
    </row>
    <row r="17" spans="4:18" ht="12.75" customHeight="1" thickTop="1">
      <c r="D17" s="71" t="s">
        <v>30</v>
      </c>
      <c r="E17" s="72"/>
      <c r="F17" s="72"/>
      <c r="G17" s="72"/>
      <c r="H17" s="72"/>
      <c r="I17" s="72"/>
      <c r="J17" s="72"/>
      <c r="K17" s="72"/>
      <c r="L17" s="73"/>
      <c r="M17" s="15"/>
      <c r="N17" s="12"/>
      <c r="O17" s="9"/>
      <c r="P17" s="9"/>
      <c r="Q17" s="9"/>
      <c r="R17" s="9"/>
    </row>
    <row r="18" spans="4:18" ht="12.75" customHeight="1" thickBot="1">
      <c r="D18" s="68" t="s">
        <v>29</v>
      </c>
      <c r="E18" s="69"/>
      <c r="F18" s="69"/>
      <c r="G18" s="69"/>
      <c r="H18" s="69"/>
      <c r="I18" s="69"/>
      <c r="J18" s="69"/>
      <c r="K18" s="69"/>
      <c r="L18" s="70"/>
      <c r="M18" s="15"/>
      <c r="N18" s="12"/>
      <c r="O18" s="9"/>
      <c r="P18" s="9"/>
      <c r="Q18" s="9"/>
      <c r="R18" s="9"/>
    </row>
    <row r="19" spans="4:18" ht="12.75" customHeight="1" thickTop="1">
      <c r="D19" s="71" t="s">
        <v>32</v>
      </c>
      <c r="E19" s="72"/>
      <c r="F19" s="72"/>
      <c r="G19" s="72"/>
      <c r="H19" s="72"/>
      <c r="I19" s="72"/>
      <c r="J19" s="72"/>
      <c r="K19" s="72"/>
      <c r="L19" s="73"/>
      <c r="M19" s="15"/>
      <c r="N19" s="12"/>
      <c r="O19" s="9"/>
      <c r="P19" s="9"/>
      <c r="Q19" s="9"/>
      <c r="R19" s="9"/>
    </row>
    <row r="20" spans="4:18" ht="12.75" customHeight="1" thickBot="1">
      <c r="D20" s="68" t="s">
        <v>31</v>
      </c>
      <c r="E20" s="69"/>
      <c r="F20" s="69"/>
      <c r="G20" s="69"/>
      <c r="H20" s="69"/>
      <c r="I20" s="69"/>
      <c r="J20" s="69"/>
      <c r="K20" s="69"/>
      <c r="L20" s="70"/>
      <c r="M20" s="15"/>
      <c r="N20" s="12"/>
      <c r="O20" s="9"/>
      <c r="P20" s="9"/>
      <c r="Q20" s="9"/>
      <c r="R20" s="9"/>
    </row>
    <row r="21" spans="4:18" ht="12.75" customHeight="1" thickTop="1">
      <c r="D21" s="71" t="s">
        <v>34</v>
      </c>
      <c r="E21" s="72"/>
      <c r="F21" s="72"/>
      <c r="G21" s="72"/>
      <c r="H21" s="72"/>
      <c r="I21" s="72"/>
      <c r="J21" s="72"/>
      <c r="K21" s="72"/>
      <c r="L21" s="73"/>
      <c r="M21" s="15"/>
      <c r="N21" s="12"/>
      <c r="O21" s="9"/>
      <c r="P21" s="9"/>
      <c r="Q21" s="9"/>
      <c r="R21" s="9"/>
    </row>
    <row r="22" spans="4:18" ht="23.25" customHeight="1" thickBot="1">
      <c r="D22" s="68" t="s">
        <v>33</v>
      </c>
      <c r="E22" s="69"/>
      <c r="F22" s="69"/>
      <c r="G22" s="69"/>
      <c r="H22" s="69"/>
      <c r="I22" s="69"/>
      <c r="J22" s="69"/>
      <c r="K22" s="69"/>
      <c r="L22" s="70"/>
      <c r="M22" s="15"/>
      <c r="N22" s="12"/>
      <c r="O22" s="9"/>
      <c r="P22" s="9"/>
      <c r="Q22" s="9"/>
      <c r="R22" s="9"/>
    </row>
    <row r="23" spans="4:18" ht="12.75" customHeight="1" thickTop="1">
      <c r="D23" s="71" t="s">
        <v>36</v>
      </c>
      <c r="E23" s="72"/>
      <c r="F23" s="72"/>
      <c r="G23" s="72"/>
      <c r="H23" s="72"/>
      <c r="I23" s="72"/>
      <c r="J23" s="72"/>
      <c r="K23" s="72"/>
      <c r="L23" s="73"/>
      <c r="M23" s="15"/>
      <c r="N23" s="12"/>
      <c r="O23" s="9"/>
      <c r="P23" s="9"/>
      <c r="Q23" s="9"/>
      <c r="R23" s="9"/>
    </row>
    <row r="24" spans="4:18" ht="22.5" customHeight="1" thickBot="1">
      <c r="D24" s="68" t="s">
        <v>35</v>
      </c>
      <c r="E24" s="69"/>
      <c r="F24" s="69"/>
      <c r="G24" s="69"/>
      <c r="H24" s="69"/>
      <c r="I24" s="69"/>
      <c r="J24" s="69"/>
      <c r="K24" s="69"/>
      <c r="L24" s="70"/>
      <c r="M24" s="15"/>
      <c r="N24" s="12"/>
      <c r="O24" s="9"/>
      <c r="P24" s="9"/>
      <c r="Q24" s="9"/>
      <c r="R24" s="9"/>
    </row>
    <row r="25" spans="2:14" ht="9" customHeight="1" thickBot="1" thickTop="1">
      <c r="B25" s="85"/>
      <c r="C25" s="86"/>
      <c r="D25" s="86"/>
      <c r="E25" s="86"/>
      <c r="F25" s="86"/>
      <c r="G25" s="86"/>
      <c r="H25" s="86"/>
      <c r="I25" s="86"/>
      <c r="J25" s="86"/>
      <c r="K25" s="86"/>
      <c r="L25" s="87"/>
      <c r="M25" s="13"/>
      <c r="N25" s="11"/>
    </row>
    <row r="26" spans="2:12" ht="13.5" thickTop="1">
      <c r="B26" s="55"/>
      <c r="C26" s="55"/>
      <c r="D26" s="55"/>
      <c r="E26" s="55"/>
      <c r="F26" s="55"/>
      <c r="G26" s="55"/>
      <c r="H26" s="55"/>
      <c r="I26" s="55"/>
      <c r="J26" s="55"/>
      <c r="K26" s="55"/>
      <c r="L26" s="55"/>
    </row>
  </sheetData>
  <mergeCells count="24">
    <mergeCell ref="D23:L23"/>
    <mergeCell ref="D24:L24"/>
    <mergeCell ref="D17:L17"/>
    <mergeCell ref="D18:L18"/>
    <mergeCell ref="D19:L19"/>
    <mergeCell ref="D20:L20"/>
    <mergeCell ref="Q8:R8"/>
    <mergeCell ref="B25:L25"/>
    <mergeCell ref="D10:L10"/>
    <mergeCell ref="D11:L11"/>
    <mergeCell ref="D12:L12"/>
    <mergeCell ref="D9:L9"/>
    <mergeCell ref="D8:L8"/>
    <mergeCell ref="D13:L13"/>
    <mergeCell ref="D21:L21"/>
    <mergeCell ref="D22:L22"/>
    <mergeCell ref="B2:L2"/>
    <mergeCell ref="C5:L5"/>
    <mergeCell ref="D7:L7"/>
    <mergeCell ref="B6:L6"/>
    <mergeCell ref="D14:L14"/>
    <mergeCell ref="D15:L15"/>
    <mergeCell ref="D16:L16"/>
    <mergeCell ref="B3:L3"/>
  </mergeCells>
  <hyperlinks>
    <hyperlink ref="C5" location="'1.1'!A1" display="1.1-Residuos peligrosos generados por categorías LER a 2 dígitos. 2007."/>
    <hyperlink ref="D7:L8" location="'Compromiso 29'!A1" display="Compromiso 29. Especies en peligro de extinción :"/>
    <hyperlink ref="D9:L10" location="'Compromiso 30'!A1" display="Compromiso 30. Superficie Forestal Autóctona :"/>
    <hyperlink ref="D11:L12" location="'Compromiso 31'!A1" display="Compromiso 31.Humedales :"/>
    <hyperlink ref="D13:L14" location="'Compromiso 32'!A1" display="Compromiso 32. Medidas Agroambientales:"/>
    <hyperlink ref="D15:L16" location="'Compromiso 33'!A1" display="Compromiso 33. Agricultura Ecológica:"/>
    <hyperlink ref="D17:L18" location="'Compromiso 34'!A1" display="Compromiso 34. Certificaciones Forestales:"/>
    <hyperlink ref="D19:L20" location="'Compromiso 35'!A1" display="Compromiso 35. Especies Invasoras:"/>
    <hyperlink ref="D21:L22" location="'Compromiso 36'!A1" display="Compromiso 36. Red Natura:"/>
    <hyperlink ref="D23:L24" location="'Compromiso 37'!A1" display="Compromiso 37. Paisaje:"/>
  </hyperlink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6"/>
  </sheetPr>
  <dimension ref="A1:H11"/>
  <sheetViews>
    <sheetView zoomScale="115" zoomScaleNormal="115" workbookViewId="0" topLeftCell="A1">
      <selection activeCell="A1" sqref="A1"/>
    </sheetView>
  </sheetViews>
  <sheetFormatPr defaultColWidth="11.421875" defaultRowHeight="12.75"/>
  <cols>
    <col min="1" max="1" width="10.00390625" style="1" bestFit="1" customWidth="1"/>
    <col min="2" max="2" width="25.7109375" style="1" customWidth="1"/>
    <col min="3" max="5" width="14.8515625" style="1" customWidth="1"/>
    <col min="6" max="7" width="16.8515625" style="1" customWidth="1"/>
    <col min="8" max="8" width="19.140625" style="1" customWidth="1"/>
    <col min="9" max="9" width="5.00390625" style="1" bestFit="1" customWidth="1"/>
    <col min="10" max="16384" width="11.421875" style="1" customWidth="1"/>
  </cols>
  <sheetData>
    <row r="1" spans="1:7" ht="13.5" thickBot="1">
      <c r="A1" s="17" t="s">
        <v>37</v>
      </c>
      <c r="B1" s="2"/>
      <c r="C1" s="2"/>
      <c r="D1" s="2"/>
      <c r="E1" s="2"/>
      <c r="F1" s="2"/>
      <c r="G1" s="2"/>
    </row>
    <row r="2" spans="2:5" ht="42" customHeight="1" thickTop="1">
      <c r="B2" s="90" t="s">
        <v>98</v>
      </c>
      <c r="C2" s="91"/>
      <c r="D2" s="91"/>
      <c r="E2" s="91"/>
    </row>
    <row r="3" spans="2:7" ht="12.75">
      <c r="B3" s="5"/>
      <c r="C3" s="5"/>
      <c r="D3" s="5"/>
      <c r="E3" s="5"/>
      <c r="F3" s="5"/>
      <c r="G3" s="5"/>
    </row>
    <row r="4" spans="1:8" ht="22.5" customHeight="1">
      <c r="A4" s="7"/>
      <c r="B4" s="92" t="s">
        <v>56</v>
      </c>
      <c r="C4" s="93"/>
      <c r="D4" s="93"/>
      <c r="E4" s="94"/>
      <c r="F4" s="32"/>
      <c r="G4" s="31"/>
      <c r="H4" s="8"/>
    </row>
    <row r="5" spans="1:8" ht="76.5" customHeight="1" thickBot="1">
      <c r="A5" s="7"/>
      <c r="B5" s="92" t="s">
        <v>57</v>
      </c>
      <c r="C5" s="93"/>
      <c r="D5" s="93"/>
      <c r="E5" s="94"/>
      <c r="F5" s="33"/>
      <c r="G5" s="21"/>
      <c r="H5" s="8"/>
    </row>
    <row r="6" spans="2:7" ht="14.25" customHeight="1" thickBot="1" thickTop="1">
      <c r="B6" s="105" t="s">
        <v>39</v>
      </c>
      <c r="C6" s="115"/>
      <c r="D6" s="115"/>
      <c r="E6" s="115"/>
      <c r="F6" s="37"/>
      <c r="G6" s="38"/>
    </row>
    <row r="7" spans="2:7" ht="14.25" customHeight="1" thickBot="1" thickTop="1">
      <c r="B7" s="105" t="s">
        <v>38</v>
      </c>
      <c r="C7" s="115"/>
      <c r="D7" s="115"/>
      <c r="E7" s="115"/>
      <c r="F7" s="37"/>
      <c r="G7" s="38"/>
    </row>
    <row r="8" spans="2:7" ht="20.25" customHeight="1" thickTop="1">
      <c r="B8" s="66"/>
      <c r="C8" s="66"/>
      <c r="D8" s="66"/>
      <c r="E8" s="66"/>
      <c r="F8" s="29"/>
      <c r="G8" s="29"/>
    </row>
    <row r="9" spans="2:5" ht="12.75">
      <c r="B9" s="67"/>
      <c r="C9" s="67"/>
      <c r="D9" s="67"/>
      <c r="E9" s="67"/>
    </row>
    <row r="10" spans="2:5" ht="12.75">
      <c r="B10" s="67"/>
      <c r="C10" s="67"/>
      <c r="D10" s="67"/>
      <c r="E10" s="67"/>
    </row>
    <row r="11" spans="2:5" ht="12.75">
      <c r="B11" s="67"/>
      <c r="C11" s="67"/>
      <c r="D11" s="67"/>
      <c r="E11" s="67"/>
    </row>
  </sheetData>
  <mergeCells count="5">
    <mergeCell ref="B2:E2"/>
    <mergeCell ref="B6:E6"/>
    <mergeCell ref="B7:E7"/>
    <mergeCell ref="B4:E4"/>
    <mergeCell ref="B5:E5"/>
  </mergeCells>
  <hyperlinks>
    <hyperlink ref="A1" location="'Indize Dibertsitate Biologikoa'!A1" display="&lt;&lt;&lt;Indizea"/>
  </hyperlink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G33"/>
  <sheetViews>
    <sheetView zoomScale="105" zoomScaleNormal="105" workbookViewId="0" topLeftCell="A1">
      <selection activeCell="A1" sqref="A1"/>
    </sheetView>
  </sheetViews>
  <sheetFormatPr defaultColWidth="11.421875" defaultRowHeight="12.75"/>
  <cols>
    <col min="1" max="1" width="10.00390625" style="1" bestFit="1" customWidth="1"/>
    <col min="2" max="6" width="19.8515625" style="1" customWidth="1"/>
    <col min="7" max="16384" width="11.421875" style="1" customWidth="1"/>
  </cols>
  <sheetData>
    <row r="1" spans="1:6" ht="13.5" thickBot="1">
      <c r="A1" s="17" t="s">
        <v>37</v>
      </c>
      <c r="B1" s="2"/>
      <c r="C1" s="2"/>
      <c r="D1" s="2"/>
      <c r="E1" s="2"/>
      <c r="F1" s="2"/>
    </row>
    <row r="2" spans="2:5" ht="39.75" customHeight="1" thickTop="1">
      <c r="B2" s="90" t="s">
        <v>65</v>
      </c>
      <c r="C2" s="91"/>
      <c r="D2" s="91"/>
      <c r="E2" s="91"/>
    </row>
    <row r="3" spans="2:7" ht="12.75">
      <c r="B3" s="5"/>
      <c r="C3" s="5"/>
      <c r="D3" s="5"/>
      <c r="E3" s="5"/>
      <c r="F3" s="5"/>
      <c r="G3" s="5"/>
    </row>
    <row r="4" spans="1:7" ht="12.75">
      <c r="A4" s="7"/>
      <c r="B4" s="116" t="s">
        <v>59</v>
      </c>
      <c r="C4" s="117"/>
      <c r="D4" s="117"/>
      <c r="E4" s="118"/>
      <c r="F4" s="32"/>
      <c r="G4" s="33"/>
    </row>
    <row r="5" spans="1:7" ht="12.75">
      <c r="A5" s="7"/>
      <c r="B5" s="119" t="s">
        <v>66</v>
      </c>
      <c r="C5" s="120"/>
      <c r="D5" s="120"/>
      <c r="E5" s="121"/>
      <c r="F5" s="33"/>
      <c r="G5" s="133"/>
    </row>
    <row r="6" spans="1:6" ht="12.75">
      <c r="A6" s="7"/>
      <c r="B6" s="122" t="s">
        <v>68</v>
      </c>
      <c r="C6" s="123"/>
      <c r="D6" s="123"/>
      <c r="E6" s="123"/>
      <c r="F6" s="133"/>
    </row>
    <row r="7" spans="1:5" ht="12.75">
      <c r="A7" s="7"/>
      <c r="B7" s="122" t="s">
        <v>67</v>
      </c>
      <c r="C7" s="123"/>
      <c r="D7" s="123"/>
      <c r="E7" s="123"/>
    </row>
    <row r="8" spans="1:5" ht="12.75">
      <c r="A8" s="7"/>
      <c r="B8" s="124" t="s">
        <v>69</v>
      </c>
      <c r="C8" s="125"/>
      <c r="D8" s="125"/>
      <c r="E8" s="125"/>
    </row>
    <row r="9" spans="1:7" ht="12.75">
      <c r="A9" s="7"/>
      <c r="B9" s="116" t="s">
        <v>60</v>
      </c>
      <c r="C9" s="117"/>
      <c r="D9" s="117"/>
      <c r="E9" s="118"/>
      <c r="G9" s="33"/>
    </row>
    <row r="10" spans="1:5" ht="12.75">
      <c r="A10" s="7"/>
      <c r="B10" s="119" t="s">
        <v>70</v>
      </c>
      <c r="C10" s="120"/>
      <c r="D10" s="120"/>
      <c r="E10" s="121"/>
    </row>
    <row r="11" spans="1:5" ht="12.75">
      <c r="A11" s="7"/>
      <c r="B11" s="122" t="s">
        <v>71</v>
      </c>
      <c r="C11" s="123"/>
      <c r="D11" s="123"/>
      <c r="E11" s="123"/>
    </row>
    <row r="12" spans="1:6" ht="12.75">
      <c r="A12" s="7"/>
      <c r="B12" s="122" t="s">
        <v>72</v>
      </c>
      <c r="C12" s="123"/>
      <c r="D12" s="123"/>
      <c r="E12" s="123"/>
      <c r="F12" s="133"/>
    </row>
    <row r="13" spans="1:5" ht="12.75">
      <c r="A13" s="7"/>
      <c r="B13" s="124" t="s">
        <v>73</v>
      </c>
      <c r="C13" s="125"/>
      <c r="D13" s="125"/>
      <c r="E13" s="125"/>
    </row>
    <row r="14" ht="13.5" thickBot="1">
      <c r="A14" s="7"/>
    </row>
    <row r="15" spans="1:6" ht="43.5" customHeight="1" thickTop="1">
      <c r="A15" s="7"/>
      <c r="B15" s="90" t="s">
        <v>121</v>
      </c>
      <c r="C15" s="91"/>
      <c r="D15" s="91"/>
      <c r="E15" s="91"/>
      <c r="F15" s="91"/>
    </row>
    <row r="16" spans="1:2" ht="15" customHeight="1">
      <c r="A16" s="7"/>
      <c r="B16" s="5"/>
    </row>
    <row r="17" spans="1:6" ht="37.5" customHeight="1">
      <c r="A17" s="7"/>
      <c r="B17" s="96" t="s">
        <v>76</v>
      </c>
      <c r="C17" s="98" t="s">
        <v>77</v>
      </c>
      <c r="D17" s="114"/>
      <c r="E17" s="114"/>
      <c r="F17" s="99"/>
    </row>
    <row r="18" spans="1:6" ht="12.75">
      <c r="A18" s="7"/>
      <c r="B18" s="97"/>
      <c r="C18" s="3" t="s">
        <v>74</v>
      </c>
      <c r="D18" s="3" t="s">
        <v>61</v>
      </c>
      <c r="E18" s="3" t="s">
        <v>62</v>
      </c>
      <c r="F18" s="3" t="s">
        <v>75</v>
      </c>
    </row>
    <row r="19" spans="1:6" ht="12.75">
      <c r="A19" s="7"/>
      <c r="B19" s="4" t="s">
        <v>40</v>
      </c>
      <c r="C19" s="4"/>
      <c r="D19" s="4"/>
      <c r="E19" s="4"/>
      <c r="F19" s="4"/>
    </row>
    <row r="20" spans="1:6" ht="15" customHeight="1">
      <c r="A20" s="7"/>
      <c r="B20" s="134" t="s">
        <v>6</v>
      </c>
      <c r="C20" s="135" t="s">
        <v>63</v>
      </c>
      <c r="D20" s="135">
        <v>0</v>
      </c>
      <c r="E20" s="135">
        <v>1</v>
      </c>
      <c r="F20" s="135">
        <f>SUM(C20:E20)</f>
        <v>1</v>
      </c>
    </row>
    <row r="21" spans="1:6" ht="15" customHeight="1">
      <c r="A21" s="7"/>
      <c r="B21" s="126" t="s">
        <v>7</v>
      </c>
      <c r="C21" s="127">
        <v>0</v>
      </c>
      <c r="D21" s="127">
        <v>0</v>
      </c>
      <c r="E21" s="127">
        <v>1</v>
      </c>
      <c r="F21" s="127">
        <f aca="true" t="shared" si="0" ref="F21:F29">SUM(C21:E21)</f>
        <v>1</v>
      </c>
    </row>
    <row r="22" spans="1:6" ht="15" customHeight="1">
      <c r="A22" s="7"/>
      <c r="B22" s="128" t="s">
        <v>8</v>
      </c>
      <c r="C22" s="127">
        <v>1</v>
      </c>
      <c r="D22" s="127">
        <v>0</v>
      </c>
      <c r="E22" s="127">
        <v>1</v>
      </c>
      <c r="F22" s="127">
        <f t="shared" si="0"/>
        <v>2</v>
      </c>
    </row>
    <row r="23" spans="1:6" ht="15" customHeight="1">
      <c r="A23" s="7"/>
      <c r="B23" s="126" t="s">
        <v>9</v>
      </c>
      <c r="C23" s="127">
        <v>2</v>
      </c>
      <c r="D23" s="127">
        <v>0</v>
      </c>
      <c r="E23" s="127">
        <v>1</v>
      </c>
      <c r="F23" s="127">
        <f t="shared" si="0"/>
        <v>3</v>
      </c>
    </row>
    <row r="24" spans="1:6" ht="15" customHeight="1">
      <c r="A24" s="7"/>
      <c r="B24" s="128" t="s">
        <v>10</v>
      </c>
      <c r="C24" s="127">
        <v>4</v>
      </c>
      <c r="D24" s="127">
        <v>0</v>
      </c>
      <c r="E24" s="127">
        <v>3</v>
      </c>
      <c r="F24" s="127">
        <f t="shared" si="0"/>
        <v>7</v>
      </c>
    </row>
    <row r="25" spans="1:6" ht="15" customHeight="1">
      <c r="A25" s="7"/>
      <c r="B25" s="138" t="s">
        <v>11</v>
      </c>
      <c r="C25" s="139">
        <v>4</v>
      </c>
      <c r="D25" s="139">
        <v>0</v>
      </c>
      <c r="E25" s="139">
        <v>3</v>
      </c>
      <c r="F25" s="139">
        <f t="shared" si="0"/>
        <v>7</v>
      </c>
    </row>
    <row r="26" spans="1:6" ht="15" customHeight="1">
      <c r="A26" s="7"/>
      <c r="B26" s="128" t="s">
        <v>12</v>
      </c>
      <c r="C26" s="127">
        <v>4</v>
      </c>
      <c r="D26" s="127">
        <v>5</v>
      </c>
      <c r="E26" s="127">
        <v>3</v>
      </c>
      <c r="F26" s="127">
        <f t="shared" si="0"/>
        <v>12</v>
      </c>
    </row>
    <row r="27" spans="1:6" ht="15" customHeight="1">
      <c r="A27" s="7"/>
      <c r="B27" s="126" t="s">
        <v>13</v>
      </c>
      <c r="C27" s="127">
        <v>7</v>
      </c>
      <c r="D27" s="127">
        <v>5</v>
      </c>
      <c r="E27" s="127">
        <v>3</v>
      </c>
      <c r="F27" s="127">
        <f t="shared" si="0"/>
        <v>15</v>
      </c>
    </row>
    <row r="28" spans="1:6" ht="15" customHeight="1">
      <c r="A28" s="7"/>
      <c r="B28" s="128" t="s">
        <v>14</v>
      </c>
      <c r="C28" s="127">
        <v>7</v>
      </c>
      <c r="D28" s="127">
        <v>5</v>
      </c>
      <c r="E28" s="127">
        <v>3</v>
      </c>
      <c r="F28" s="127">
        <f t="shared" si="0"/>
        <v>15</v>
      </c>
    </row>
    <row r="29" spans="2:6" ht="15" customHeight="1">
      <c r="B29" s="126" t="s">
        <v>15</v>
      </c>
      <c r="C29" s="127">
        <v>7</v>
      </c>
      <c r="D29" s="127">
        <v>5</v>
      </c>
      <c r="E29" s="127">
        <v>3</v>
      </c>
      <c r="F29" s="127">
        <f t="shared" si="0"/>
        <v>15</v>
      </c>
    </row>
    <row r="30" spans="2:6" ht="15" customHeight="1">
      <c r="B30" s="136" t="s">
        <v>16</v>
      </c>
      <c r="C30" s="137">
        <v>7</v>
      </c>
      <c r="D30" s="137">
        <v>5</v>
      </c>
      <c r="E30" s="137">
        <v>3</v>
      </c>
      <c r="F30" s="137">
        <v>15</v>
      </c>
    </row>
    <row r="31" spans="2:6" ht="15" customHeight="1">
      <c r="B31" s="129" t="s">
        <v>64</v>
      </c>
      <c r="C31" s="130">
        <v>7</v>
      </c>
      <c r="D31" s="130">
        <v>8</v>
      </c>
      <c r="E31" s="130">
        <v>4</v>
      </c>
      <c r="F31" s="130">
        <v>19</v>
      </c>
    </row>
    <row r="32" ht="7.5" customHeight="1" thickBot="1"/>
    <row r="33" spans="2:6" ht="14.25" thickBot="1" thickTop="1">
      <c r="B33" s="131" t="s">
        <v>78</v>
      </c>
      <c r="C33" s="132"/>
      <c r="D33" s="132"/>
      <c r="E33" s="132"/>
      <c r="F33" s="132"/>
    </row>
    <row r="34" ht="13.5" thickTop="1"/>
  </sheetData>
  <mergeCells count="15">
    <mergeCell ref="B9:E9"/>
    <mergeCell ref="B11:E11"/>
    <mergeCell ref="B12:E12"/>
    <mergeCell ref="B13:E13"/>
    <mergeCell ref="B15:F15"/>
    <mergeCell ref="B17:B18"/>
    <mergeCell ref="C17:F17"/>
    <mergeCell ref="B33:F33"/>
    <mergeCell ref="B5:E5"/>
    <mergeCell ref="B2:E2"/>
    <mergeCell ref="B4:E4"/>
    <mergeCell ref="B10:E10"/>
    <mergeCell ref="B6:E6"/>
    <mergeCell ref="B7:E7"/>
    <mergeCell ref="B8:E8"/>
  </mergeCells>
  <hyperlinks>
    <hyperlink ref="A1" location="'Indize Dibertsitate Biologikoa'!A1" display="&lt;&lt;&lt;Indizea"/>
    <hyperlink ref="B33" r:id="rId1" display="http://www.ingurumena.ejgv.euskadi.net/r49-bio/es/"/>
    <hyperlink ref="B5" r:id="rId2" display="http://www.ingurumena.ejgv.euskadi.net/r49-bio/es/"/>
    <hyperlink ref="B6" r:id="rId3" display="http://www.ingurumena.ejgv.euskadi.net/r49-bio/es/"/>
    <hyperlink ref="B7" r:id="rId4" display="http://www.ingurumena.ejgv.euskadi.net/r49-bio/es/"/>
    <hyperlink ref="B8" r:id="rId5" display="http://www.ingurumena.ejgv.euskadi.net/r49-bio/es/"/>
    <hyperlink ref="B10" r:id="rId6" display="http://www.ingurumena.ejgv.euskadi.net/r49-bio/es/"/>
    <hyperlink ref="B11" r:id="rId7" display="http://www.ingurumena.ejgv.euskadi.net/r49-bio/es/"/>
    <hyperlink ref="B12" r:id="rId8" display="http://www.ingurumena.ejgv.euskadi.net/r49-bio/es/"/>
    <hyperlink ref="B13" r:id="rId9" display="http://www.ingurumena.ejgv.euskadi.net/r49-bio/es/"/>
    <hyperlink ref="B33:F33" r:id="rId10" display="Fuente: Eusko Jaurlaritza. Dpto.. Catálogo Vasco de especies amenazadas."/>
  </hyperlinks>
  <printOptions/>
  <pageMargins left="0.75" right="0.75" top="1" bottom="1" header="0" footer="0"/>
  <pageSetup horizontalDpi="600" verticalDpi="600" orientation="portrait" paperSize="9" r:id="rId11"/>
  <ignoredErrors>
    <ignoredError sqref="B20:B31 C20" numberStoredAsText="1"/>
  </ignoredErrors>
</worksheet>
</file>

<file path=xl/worksheets/sheet3.xml><?xml version="1.0" encoding="utf-8"?>
<worksheet xmlns="http://schemas.openxmlformats.org/spreadsheetml/2006/main" xmlns:r="http://schemas.openxmlformats.org/officeDocument/2006/relationships">
  <sheetPr>
    <tabColor indexed="46"/>
  </sheetPr>
  <dimension ref="A1:E21"/>
  <sheetViews>
    <sheetView workbookViewId="0" topLeftCell="A1">
      <selection activeCell="A1" sqref="A1"/>
    </sheetView>
  </sheetViews>
  <sheetFormatPr defaultColWidth="11.421875" defaultRowHeight="12.75"/>
  <cols>
    <col min="1" max="1" width="10.00390625" style="1" bestFit="1" customWidth="1"/>
    <col min="2" max="2" width="29.421875" style="1" customWidth="1"/>
    <col min="3" max="5" width="22.8515625" style="1" customWidth="1"/>
    <col min="6" max="16384" width="11.421875" style="1" customWidth="1"/>
  </cols>
  <sheetData>
    <row r="1" spans="1:5" ht="13.5" thickBot="1">
      <c r="A1" s="17" t="s">
        <v>37</v>
      </c>
      <c r="B1" s="2"/>
      <c r="C1" s="2"/>
      <c r="D1" s="2"/>
      <c r="E1" s="2"/>
    </row>
    <row r="2" spans="2:5" ht="73.5" customHeight="1" thickTop="1">
      <c r="B2" s="90" t="s">
        <v>80</v>
      </c>
      <c r="C2" s="91"/>
      <c r="D2" s="91"/>
      <c r="E2" s="91"/>
    </row>
    <row r="3" spans="2:5" ht="12.75">
      <c r="B3" s="5"/>
      <c r="C3" s="5"/>
      <c r="D3" s="5"/>
      <c r="E3" s="5"/>
    </row>
    <row r="4" spans="1:5" ht="36" customHeight="1">
      <c r="A4" s="7"/>
      <c r="B4" s="96" t="s">
        <v>82</v>
      </c>
      <c r="C4" s="98" t="s">
        <v>41</v>
      </c>
      <c r="D4" s="114"/>
      <c r="E4" s="99"/>
    </row>
    <row r="5" spans="1:5" ht="26.25" customHeight="1">
      <c r="A5" s="7"/>
      <c r="B5" s="97"/>
      <c r="C5" s="3" t="s">
        <v>127</v>
      </c>
      <c r="D5" s="3" t="s">
        <v>83</v>
      </c>
      <c r="E5" s="3" t="s">
        <v>43</v>
      </c>
    </row>
    <row r="6" spans="2:5" ht="12" customHeight="1">
      <c r="B6" s="4" t="s">
        <v>40</v>
      </c>
      <c r="C6" s="4"/>
      <c r="D6" s="4"/>
      <c r="E6" s="4"/>
    </row>
    <row r="7" spans="2:5" ht="12.75">
      <c r="B7" s="25"/>
      <c r="C7" s="25"/>
      <c r="D7" s="25"/>
      <c r="E7" s="25"/>
    </row>
    <row r="8" spans="2:5" ht="12.75">
      <c r="B8" s="26" t="s">
        <v>1</v>
      </c>
      <c r="C8" s="27">
        <v>175649</v>
      </c>
      <c r="D8" s="27" t="s">
        <v>5</v>
      </c>
      <c r="E8" s="40" t="s">
        <v>5</v>
      </c>
    </row>
    <row r="9" spans="2:5" ht="12.75">
      <c r="B9" s="26"/>
      <c r="C9" s="27"/>
      <c r="D9" s="27"/>
      <c r="E9" s="40"/>
    </row>
    <row r="10" spans="2:5" ht="12.75">
      <c r="B10" s="26" t="s">
        <v>2</v>
      </c>
      <c r="C10" s="27">
        <v>178904</v>
      </c>
      <c r="D10" s="27">
        <f>C10-C8</f>
        <v>3255</v>
      </c>
      <c r="E10" s="40">
        <v>0.01853127544136317</v>
      </c>
    </row>
    <row r="11" spans="2:5" ht="12.75">
      <c r="B11" s="26"/>
      <c r="C11" s="27"/>
      <c r="D11" s="27"/>
      <c r="E11" s="40"/>
    </row>
    <row r="12" spans="2:5" ht="12.75">
      <c r="B12" s="26" t="s">
        <v>11</v>
      </c>
      <c r="C12" s="27">
        <v>187191</v>
      </c>
      <c r="D12" s="27">
        <f>C12-C8</f>
        <v>11542</v>
      </c>
      <c r="E12" s="40">
        <v>0.06571059328547273</v>
      </c>
    </row>
    <row r="13" spans="2:5" ht="12.75">
      <c r="B13" s="26"/>
      <c r="C13" s="27"/>
      <c r="D13" s="27"/>
      <c r="E13" s="40"/>
    </row>
    <row r="14" spans="2:5" ht="13.5">
      <c r="B14" s="26" t="s">
        <v>79</v>
      </c>
      <c r="C14" s="27">
        <f>183089+4845</f>
        <v>187934</v>
      </c>
      <c r="D14" s="27">
        <f>C14-C8</f>
        <v>12285</v>
      </c>
      <c r="E14" s="40">
        <v>0.06994062021417714</v>
      </c>
    </row>
    <row r="15" spans="2:5" ht="12.75">
      <c r="B15" s="26"/>
      <c r="C15" s="27"/>
      <c r="D15" s="27"/>
      <c r="E15" s="40"/>
    </row>
    <row r="16" spans="2:5" ht="13.5">
      <c r="B16" s="56" t="s">
        <v>42</v>
      </c>
      <c r="C16" s="59">
        <v>197191</v>
      </c>
      <c r="D16" s="65" t="s">
        <v>5</v>
      </c>
      <c r="E16" s="58" t="s">
        <v>5</v>
      </c>
    </row>
    <row r="17" spans="2:5" ht="12.75">
      <c r="B17" s="50"/>
      <c r="C17" s="51"/>
      <c r="D17" s="51"/>
      <c r="E17" s="52"/>
    </row>
    <row r="18" spans="2:5" ht="12" customHeight="1" thickBot="1">
      <c r="B18" s="6"/>
      <c r="C18" s="6"/>
      <c r="D18" s="6"/>
      <c r="E18" s="6"/>
    </row>
    <row r="19" spans="2:5" ht="14.25" thickBot="1" thickTop="1">
      <c r="B19" s="88" t="s">
        <v>39</v>
      </c>
      <c r="C19" s="89"/>
      <c r="D19" s="89"/>
      <c r="E19" s="89"/>
    </row>
    <row r="20" spans="2:5" ht="18.75" customHeight="1" thickBot="1" thickTop="1">
      <c r="B20" s="88" t="s">
        <v>85</v>
      </c>
      <c r="C20" s="95"/>
      <c r="D20" s="95"/>
      <c r="E20" s="95"/>
    </row>
    <row r="21" spans="2:5" ht="14.25" thickBot="1" thickTop="1">
      <c r="B21" s="88" t="s">
        <v>81</v>
      </c>
      <c r="C21" s="89"/>
      <c r="D21" s="89"/>
      <c r="E21" s="89"/>
    </row>
    <row r="22" ht="13.5" thickTop="1"/>
  </sheetData>
  <mergeCells count="6">
    <mergeCell ref="B21:E21"/>
    <mergeCell ref="B20:E20"/>
    <mergeCell ref="B2:E2"/>
    <mergeCell ref="B4:B5"/>
    <mergeCell ref="C4:E4"/>
    <mergeCell ref="B19:E19"/>
  </mergeCells>
  <hyperlinks>
    <hyperlink ref="A1" location="'Indize Dibertsitate Biologikoa'!A1" display="&lt;&lt;&lt;Indizea"/>
  </hyperlinks>
  <printOptions/>
  <pageMargins left="0.75" right="0.75" top="1" bottom="1" header="0" footer="0"/>
  <pageSetup horizontalDpi="600" verticalDpi="600" orientation="portrait" paperSize="9" r:id="rId1"/>
  <ignoredErrors>
    <ignoredError sqref="B17 B8:B12" numberStoredAsText="1"/>
  </ignoredErrors>
</worksheet>
</file>

<file path=xl/worksheets/sheet4.xml><?xml version="1.0" encoding="utf-8"?>
<worksheet xmlns="http://schemas.openxmlformats.org/spreadsheetml/2006/main" xmlns:r="http://schemas.openxmlformats.org/officeDocument/2006/relationships">
  <sheetPr>
    <tabColor indexed="46"/>
  </sheetPr>
  <dimension ref="A1:D18"/>
  <sheetViews>
    <sheetView zoomScale="130" zoomScaleNormal="130" workbookViewId="0" topLeftCell="A1">
      <selection activeCell="A1" sqref="A1"/>
    </sheetView>
  </sheetViews>
  <sheetFormatPr defaultColWidth="11.421875" defaultRowHeight="12.75"/>
  <cols>
    <col min="1" max="1" width="10.00390625" style="1" bestFit="1" customWidth="1"/>
    <col min="2" max="2" width="29.28125" style="1" customWidth="1"/>
    <col min="3" max="4" width="28.28125" style="1" customWidth="1"/>
    <col min="5" max="16384" width="11.421875" style="1" customWidth="1"/>
  </cols>
  <sheetData>
    <row r="1" spans="1:4" ht="13.5" thickBot="1">
      <c r="A1" s="17" t="s">
        <v>37</v>
      </c>
      <c r="B1" s="2"/>
      <c r="C1" s="2"/>
      <c r="D1" s="2"/>
    </row>
    <row r="2" spans="2:4" ht="32.25" customHeight="1" thickTop="1">
      <c r="B2" s="90" t="s">
        <v>84</v>
      </c>
      <c r="C2" s="91"/>
      <c r="D2" s="100"/>
    </row>
    <row r="3" spans="2:4" ht="12" customHeight="1">
      <c r="B3" s="41"/>
      <c r="C3" s="42"/>
      <c r="D3" s="42"/>
    </row>
    <row r="4" spans="2:4" ht="33" customHeight="1">
      <c r="B4" s="24" t="s">
        <v>47</v>
      </c>
      <c r="C4" s="24" t="s">
        <v>45</v>
      </c>
      <c r="D4" s="24" t="s">
        <v>126</v>
      </c>
    </row>
    <row r="5" spans="2:4" ht="12.75">
      <c r="B5" s="4" t="s">
        <v>40</v>
      </c>
      <c r="C5" s="4"/>
      <c r="D5" s="4"/>
    </row>
    <row r="6" spans="1:4" ht="12.75">
      <c r="A6" s="7"/>
      <c r="B6" s="47"/>
      <c r="C6" s="44"/>
      <c r="D6" s="44"/>
    </row>
    <row r="7" spans="1:4" ht="12.75">
      <c r="A7" s="7"/>
      <c r="B7" s="60">
        <v>2007</v>
      </c>
      <c r="C7" s="62">
        <v>35</v>
      </c>
      <c r="D7" s="62">
        <v>35</v>
      </c>
    </row>
    <row r="8" spans="1:4" ht="12.75">
      <c r="A8" s="7"/>
      <c r="B8" s="22">
        <v>2008</v>
      </c>
      <c r="C8" s="39">
        <v>22.5</v>
      </c>
      <c r="D8" s="39">
        <v>57.5</v>
      </c>
    </row>
    <row r="9" spans="1:4" ht="12.75">
      <c r="A9" s="7"/>
      <c r="B9" s="60">
        <v>2009</v>
      </c>
      <c r="C9" s="62">
        <v>2.1</v>
      </c>
      <c r="D9" s="62">
        <v>59.6</v>
      </c>
    </row>
    <row r="10" spans="1:4" ht="13.5">
      <c r="A10" s="7"/>
      <c r="B10" s="22">
        <v>2010</v>
      </c>
      <c r="C10" s="49" t="s">
        <v>0</v>
      </c>
      <c r="D10" s="49" t="s">
        <v>0</v>
      </c>
    </row>
    <row r="11" spans="1:4" ht="12.75">
      <c r="A11" s="7"/>
      <c r="B11" s="48"/>
      <c r="C11" s="39"/>
      <c r="D11" s="39"/>
    </row>
    <row r="12" spans="1:4" ht="13.5">
      <c r="A12" s="7"/>
      <c r="B12" s="60" t="s">
        <v>42</v>
      </c>
      <c r="C12" s="61">
        <v>50</v>
      </c>
      <c r="D12" s="62" t="s">
        <v>5</v>
      </c>
    </row>
    <row r="13" spans="1:4" ht="12.75">
      <c r="A13" s="7"/>
      <c r="B13" s="46"/>
      <c r="C13" s="45"/>
      <c r="D13" s="45"/>
    </row>
    <row r="14" spans="2:4" ht="13.5" thickBot="1">
      <c r="B14" s="43"/>
      <c r="C14" s="43"/>
      <c r="D14" s="43"/>
    </row>
    <row r="15" spans="2:4" ht="27" customHeight="1" thickTop="1">
      <c r="B15" s="103" t="s">
        <v>50</v>
      </c>
      <c r="C15" s="104"/>
      <c r="D15" s="104"/>
    </row>
    <row r="16" spans="2:4" ht="49.5" customHeight="1" thickBot="1">
      <c r="B16" s="101" t="s">
        <v>51</v>
      </c>
      <c r="C16" s="102"/>
      <c r="D16" s="102"/>
    </row>
    <row r="17" spans="2:4" ht="14.25" customHeight="1" thickBot="1" thickTop="1">
      <c r="B17" s="88" t="s">
        <v>44</v>
      </c>
      <c r="C17" s="89"/>
      <c r="D17" s="89"/>
    </row>
    <row r="18" spans="2:4" ht="13.5" thickTop="1">
      <c r="B18" s="29"/>
      <c r="C18" s="29"/>
      <c r="D18" s="29"/>
    </row>
  </sheetData>
  <mergeCells count="4">
    <mergeCell ref="B2:D2"/>
    <mergeCell ref="B16:D16"/>
    <mergeCell ref="B15:D15"/>
    <mergeCell ref="B17:D17"/>
  </mergeCells>
  <hyperlinks>
    <hyperlink ref="A1" location="'Indize Dibertsitate Biologikoa'!A1" display="&lt;&lt;&lt;Indizea"/>
  </hyperlinks>
  <printOptions/>
  <pageMargins left="0.75" right="0.75" top="1" bottom="1" header="0" footer="0"/>
  <pageSetup horizontalDpi="600" verticalDpi="600" orientation="portrait" paperSize="9" r:id="rId1"/>
  <ignoredErrors>
    <ignoredError sqref="C10:D10" numberStoredAsText="1"/>
  </ignoredErrors>
</worksheet>
</file>

<file path=xl/worksheets/sheet5.xml><?xml version="1.0" encoding="utf-8"?>
<worksheet xmlns="http://schemas.openxmlformats.org/spreadsheetml/2006/main" xmlns:r="http://schemas.openxmlformats.org/officeDocument/2006/relationships">
  <sheetPr>
    <tabColor indexed="46"/>
  </sheetPr>
  <dimension ref="A1:D25"/>
  <sheetViews>
    <sheetView workbookViewId="0" topLeftCell="A1">
      <selection activeCell="A1" sqref="A1"/>
    </sheetView>
  </sheetViews>
  <sheetFormatPr defaultColWidth="11.421875" defaultRowHeight="12.75"/>
  <cols>
    <col min="1" max="1" width="10.00390625" style="1" bestFit="1" customWidth="1"/>
    <col min="2" max="2" width="27.7109375" style="1" customWidth="1"/>
    <col min="3" max="4" width="39.57421875" style="1" customWidth="1"/>
    <col min="5" max="16384" width="11.421875" style="1" customWidth="1"/>
  </cols>
  <sheetData>
    <row r="1" spans="1:4" ht="13.5" thickBot="1">
      <c r="A1" s="17" t="s">
        <v>37</v>
      </c>
      <c r="B1" s="2"/>
      <c r="C1" s="2"/>
      <c r="D1" s="2"/>
    </row>
    <row r="2" spans="2:4" ht="69.75" customHeight="1" thickTop="1">
      <c r="B2" s="90" t="s">
        <v>87</v>
      </c>
      <c r="C2" s="91"/>
      <c r="D2" s="91"/>
    </row>
    <row r="3" spans="2:4" ht="12.75">
      <c r="B3" s="5"/>
      <c r="C3" s="5"/>
      <c r="D3" s="5"/>
    </row>
    <row r="4" spans="1:4" ht="36" customHeight="1">
      <c r="A4" s="7"/>
      <c r="B4" s="96" t="s">
        <v>47</v>
      </c>
      <c r="C4" s="98" t="s">
        <v>52</v>
      </c>
      <c r="D4" s="108"/>
    </row>
    <row r="5" spans="1:4" ht="26.25" customHeight="1">
      <c r="A5" s="7"/>
      <c r="B5" s="97"/>
      <c r="C5" s="3" t="s">
        <v>123</v>
      </c>
      <c r="D5" s="3" t="s">
        <v>46</v>
      </c>
    </row>
    <row r="6" spans="2:4" ht="12.75" customHeight="1">
      <c r="B6" s="4" t="s">
        <v>40</v>
      </c>
      <c r="C6" s="4"/>
      <c r="D6" s="4"/>
    </row>
    <row r="7" spans="2:4" ht="12.75">
      <c r="B7" s="25"/>
      <c r="C7" s="25"/>
      <c r="D7" s="25"/>
    </row>
    <row r="8" spans="2:4" ht="12.75">
      <c r="B8" s="56" t="s">
        <v>7</v>
      </c>
      <c r="C8" s="57">
        <v>13800</v>
      </c>
      <c r="D8" s="63">
        <v>0.04</v>
      </c>
    </row>
    <row r="9" spans="2:4" ht="12.75">
      <c r="B9" s="26" t="s">
        <v>8</v>
      </c>
      <c r="C9" s="27">
        <v>18609</v>
      </c>
      <c r="D9" s="30">
        <v>0.07</v>
      </c>
    </row>
    <row r="10" spans="2:4" ht="12.75">
      <c r="B10" s="26" t="s">
        <v>9</v>
      </c>
      <c r="C10" s="27">
        <v>19765</v>
      </c>
      <c r="D10" s="30">
        <v>0.08</v>
      </c>
    </row>
    <row r="11" spans="2:4" ht="12.75">
      <c r="B11" s="26" t="s">
        <v>10</v>
      </c>
      <c r="C11" s="27">
        <v>26337</v>
      </c>
      <c r="D11" s="30">
        <v>0.1</v>
      </c>
    </row>
    <row r="12" spans="2:4" ht="12.75">
      <c r="B12" s="56" t="s">
        <v>11</v>
      </c>
      <c r="C12" s="57">
        <v>29469</v>
      </c>
      <c r="D12" s="63">
        <v>0.11</v>
      </c>
    </row>
    <row r="13" spans="2:4" ht="12.75">
      <c r="B13" s="26" t="s">
        <v>12</v>
      </c>
      <c r="C13" s="27">
        <v>28304</v>
      </c>
      <c r="D13" s="30">
        <v>0.12</v>
      </c>
    </row>
    <row r="14" spans="2:4" ht="13.5">
      <c r="B14" s="26" t="s">
        <v>3</v>
      </c>
      <c r="C14" s="27" t="s">
        <v>5</v>
      </c>
      <c r="D14" s="27" t="s">
        <v>5</v>
      </c>
    </row>
    <row r="15" spans="2:4" ht="13.5">
      <c r="B15" s="26" t="s">
        <v>4</v>
      </c>
      <c r="C15" s="27" t="s">
        <v>5</v>
      </c>
      <c r="D15" s="27" t="s">
        <v>5</v>
      </c>
    </row>
    <row r="16" spans="2:4" ht="12.75">
      <c r="B16" s="56" t="s">
        <v>15</v>
      </c>
      <c r="C16" s="57">
        <v>4774</v>
      </c>
      <c r="D16" s="63">
        <v>0.019663650255578025</v>
      </c>
    </row>
    <row r="17" spans="2:4" ht="12.75">
      <c r="B17" s="26" t="s">
        <v>16</v>
      </c>
      <c r="C17" s="27" t="s">
        <v>5</v>
      </c>
      <c r="D17" s="30" t="s">
        <v>5</v>
      </c>
    </row>
    <row r="18" spans="2:4" ht="11.25" customHeight="1">
      <c r="B18" s="26"/>
      <c r="C18" s="27"/>
      <c r="D18" s="30"/>
    </row>
    <row r="19" spans="2:4" ht="13.5">
      <c r="B19" s="60" t="s">
        <v>42</v>
      </c>
      <c r="C19" s="59" t="s">
        <v>5</v>
      </c>
      <c r="D19" s="64">
        <v>0.1</v>
      </c>
    </row>
    <row r="20" spans="2:4" ht="12.75">
      <c r="B20" s="28"/>
      <c r="C20" s="28"/>
      <c r="D20" s="28"/>
    </row>
    <row r="21" spans="2:4" ht="18" customHeight="1" thickBot="1">
      <c r="B21" s="6"/>
      <c r="C21" s="6"/>
      <c r="D21" s="6"/>
    </row>
    <row r="22" spans="2:4" ht="13.5" customHeight="1" thickTop="1">
      <c r="B22" s="109" t="s">
        <v>39</v>
      </c>
      <c r="C22" s="110"/>
      <c r="D22" s="110"/>
    </row>
    <row r="23" spans="2:4" ht="27.75" customHeight="1" thickBot="1">
      <c r="B23" s="106" t="s">
        <v>86</v>
      </c>
      <c r="C23" s="107"/>
      <c r="D23" s="107"/>
    </row>
    <row r="24" spans="2:4" ht="14.25" thickBot="1" thickTop="1">
      <c r="B24" s="111" t="s">
        <v>53</v>
      </c>
      <c r="C24" s="112"/>
      <c r="D24" s="112"/>
    </row>
    <row r="25" spans="2:4" ht="20.25" customHeight="1" thickTop="1">
      <c r="B25" s="29"/>
      <c r="C25" s="29"/>
      <c r="D25" s="29"/>
    </row>
  </sheetData>
  <mergeCells count="6">
    <mergeCell ref="B24:D24"/>
    <mergeCell ref="B23:D23"/>
    <mergeCell ref="B2:D2"/>
    <mergeCell ref="B4:B5"/>
    <mergeCell ref="C4:D4"/>
    <mergeCell ref="B22:D22"/>
  </mergeCells>
  <hyperlinks>
    <hyperlink ref="B24:D24" r:id="rId1" display="Fuente: Gobierno Vasco. Departamento de Medio Ambiente, Planificación Territorial, Agricultura y Pesca. Dessarrollo rural y litoral."/>
    <hyperlink ref="A1" location="'Indize Dibertsitate Biologikoa'!A1" display="&lt;&lt;&lt;Indizea"/>
  </hyperlinks>
  <printOptions/>
  <pageMargins left="0.75" right="0.75" top="1" bottom="1" header="0" footer="0"/>
  <pageSetup horizontalDpi="600" verticalDpi="600" orientation="portrait" paperSize="9" r:id="rId2"/>
  <ignoredErrors>
    <ignoredError sqref="B8:B13 B16:B18 B20" numberStoredAsText="1"/>
  </ignoredErrors>
</worksheet>
</file>

<file path=xl/worksheets/sheet6.xml><?xml version="1.0" encoding="utf-8"?>
<worksheet xmlns="http://schemas.openxmlformats.org/spreadsheetml/2006/main" xmlns:r="http://schemas.openxmlformats.org/officeDocument/2006/relationships">
  <sheetPr>
    <tabColor indexed="46"/>
  </sheetPr>
  <dimension ref="A1:G25"/>
  <sheetViews>
    <sheetView workbookViewId="0" topLeftCell="A1">
      <selection activeCell="A1" sqref="A1"/>
    </sheetView>
  </sheetViews>
  <sheetFormatPr defaultColWidth="11.421875" defaultRowHeight="12.75"/>
  <cols>
    <col min="1" max="1" width="10.00390625" style="1" bestFit="1" customWidth="1"/>
    <col min="2" max="2" width="14.57421875" style="1" customWidth="1"/>
    <col min="3" max="3" width="22.8515625" style="1" customWidth="1"/>
    <col min="4" max="6" width="20.140625" style="1" customWidth="1"/>
    <col min="7" max="7" width="22.8515625" style="1" customWidth="1"/>
    <col min="8" max="16384" width="11.421875" style="1" customWidth="1"/>
  </cols>
  <sheetData>
    <row r="1" ht="14.25" customHeight="1" thickBot="1">
      <c r="A1" s="17" t="s">
        <v>37</v>
      </c>
    </row>
    <row r="2" spans="2:7" ht="49.5" customHeight="1" thickTop="1">
      <c r="B2" s="90" t="s">
        <v>122</v>
      </c>
      <c r="C2" s="91"/>
      <c r="D2" s="91"/>
      <c r="E2" s="91"/>
      <c r="F2" s="91"/>
      <c r="G2" s="91"/>
    </row>
    <row r="3" spans="2:7" ht="12.75">
      <c r="B3" s="5"/>
      <c r="C3" s="5"/>
      <c r="D3" s="5"/>
      <c r="E3" s="5"/>
      <c r="F3" s="5"/>
      <c r="G3" s="5"/>
    </row>
    <row r="4" spans="1:7" ht="36" customHeight="1">
      <c r="A4" s="7"/>
      <c r="B4" s="96" t="s">
        <v>47</v>
      </c>
      <c r="C4" s="98" t="s">
        <v>49</v>
      </c>
      <c r="D4" s="114"/>
      <c r="E4" s="114"/>
      <c r="F4" s="114"/>
      <c r="G4" s="99"/>
    </row>
    <row r="5" spans="1:7" ht="26.25" customHeight="1">
      <c r="A5" s="7"/>
      <c r="B5" s="97"/>
      <c r="C5" s="3" t="s">
        <v>88</v>
      </c>
      <c r="D5" s="3" t="s">
        <v>74</v>
      </c>
      <c r="E5" s="3" t="s">
        <v>61</v>
      </c>
      <c r="F5" s="3" t="s">
        <v>62</v>
      </c>
      <c r="G5" s="3" t="s">
        <v>46</v>
      </c>
    </row>
    <row r="6" spans="2:7" ht="12.75">
      <c r="B6" s="4" t="s">
        <v>40</v>
      </c>
      <c r="C6" s="4"/>
      <c r="D6" s="4"/>
      <c r="E6" s="4"/>
      <c r="F6" s="4"/>
      <c r="G6" s="4"/>
    </row>
    <row r="7" spans="2:7" ht="12.75">
      <c r="B7" s="25"/>
      <c r="C7" s="25"/>
      <c r="D7" s="25"/>
      <c r="E7" s="25"/>
      <c r="F7" s="25"/>
      <c r="G7" s="25"/>
    </row>
    <row r="8" spans="2:7" ht="12.75">
      <c r="B8" s="56" t="s">
        <v>6</v>
      </c>
      <c r="C8" s="57">
        <v>429.82</v>
      </c>
      <c r="D8" s="57" t="s">
        <v>5</v>
      </c>
      <c r="E8" s="57" t="s">
        <v>5</v>
      </c>
      <c r="F8" s="57" t="s">
        <v>5</v>
      </c>
      <c r="G8" s="63" t="s">
        <v>5</v>
      </c>
    </row>
    <row r="9" spans="2:7" ht="12.75">
      <c r="B9" s="26" t="s">
        <v>7</v>
      </c>
      <c r="C9" s="27">
        <v>571.02</v>
      </c>
      <c r="D9" s="27" t="s">
        <v>5</v>
      </c>
      <c r="E9" s="27" t="s">
        <v>5</v>
      </c>
      <c r="F9" s="27" t="s">
        <v>5</v>
      </c>
      <c r="G9" s="30">
        <v>0.3285096086733981</v>
      </c>
    </row>
    <row r="10" spans="2:7" ht="12.75">
      <c r="B10" s="26" t="s">
        <v>8</v>
      </c>
      <c r="C10" s="27">
        <v>641.51</v>
      </c>
      <c r="D10" s="27" t="s">
        <v>5</v>
      </c>
      <c r="E10" s="27" t="s">
        <v>5</v>
      </c>
      <c r="F10" s="27" t="s">
        <v>5</v>
      </c>
      <c r="G10" s="30">
        <v>0.12344576372106057</v>
      </c>
    </row>
    <row r="11" spans="2:7" ht="12.75">
      <c r="B11" s="56" t="s">
        <v>9</v>
      </c>
      <c r="C11" s="57">
        <v>661.84</v>
      </c>
      <c r="D11" s="57" t="s">
        <v>5</v>
      </c>
      <c r="E11" s="57" t="s">
        <v>5</v>
      </c>
      <c r="F11" s="57" t="s">
        <v>5</v>
      </c>
      <c r="G11" s="63">
        <v>0.031690854390422664</v>
      </c>
    </row>
    <row r="12" spans="2:7" ht="12.75">
      <c r="B12" s="26" t="s">
        <v>10</v>
      </c>
      <c r="C12" s="27">
        <v>909.26</v>
      </c>
      <c r="D12" s="27" t="s">
        <v>5</v>
      </c>
      <c r="E12" s="27" t="s">
        <v>5</v>
      </c>
      <c r="F12" s="27" t="s">
        <v>5</v>
      </c>
      <c r="G12" s="30">
        <v>0.37383657681614885</v>
      </c>
    </row>
    <row r="13" spans="2:7" ht="12.75">
      <c r="B13" s="26" t="s">
        <v>11</v>
      </c>
      <c r="C13" s="27">
        <v>1049.2</v>
      </c>
      <c r="D13" s="27" t="s">
        <v>5</v>
      </c>
      <c r="E13" s="27" t="s">
        <v>5</v>
      </c>
      <c r="F13" s="27" t="s">
        <v>5</v>
      </c>
      <c r="G13" s="30">
        <v>0.15390537360051038</v>
      </c>
    </row>
    <row r="14" spans="2:7" ht="12.75">
      <c r="B14" s="56" t="s">
        <v>12</v>
      </c>
      <c r="C14" s="57">
        <v>1015.05</v>
      </c>
      <c r="D14" s="57" t="s">
        <v>5</v>
      </c>
      <c r="E14" s="57" t="s">
        <v>5</v>
      </c>
      <c r="F14" s="57" t="s">
        <v>5</v>
      </c>
      <c r="G14" s="63">
        <v>-0.032548608463591394</v>
      </c>
    </row>
    <row r="15" spans="2:7" ht="12.75">
      <c r="B15" s="26" t="s">
        <v>13</v>
      </c>
      <c r="C15" s="27">
        <v>1061.47</v>
      </c>
      <c r="D15" s="27" t="s">
        <v>5</v>
      </c>
      <c r="E15" s="27" t="s">
        <v>5</v>
      </c>
      <c r="F15" s="27" t="s">
        <v>5</v>
      </c>
      <c r="G15" s="30">
        <v>0.045731737352839835</v>
      </c>
    </row>
    <row r="16" spans="2:7" ht="12.75">
      <c r="B16" s="26" t="s">
        <v>14</v>
      </c>
      <c r="C16" s="27">
        <v>1350</v>
      </c>
      <c r="D16" s="27">
        <v>498.5</v>
      </c>
      <c r="E16" s="27">
        <v>500.6</v>
      </c>
      <c r="F16" s="27">
        <v>351.4</v>
      </c>
      <c r="G16" s="30">
        <v>0.27182115368309984</v>
      </c>
    </row>
    <row r="17" spans="2:7" ht="12.75">
      <c r="B17" s="56" t="s">
        <v>15</v>
      </c>
      <c r="C17" s="57">
        <v>1484.4</v>
      </c>
      <c r="D17" s="57">
        <v>548.6</v>
      </c>
      <c r="E17" s="57">
        <v>516</v>
      </c>
      <c r="F17" s="57">
        <v>419.8</v>
      </c>
      <c r="G17" s="63">
        <v>0.09955555555555562</v>
      </c>
    </row>
    <row r="18" spans="2:7" ht="12.75">
      <c r="B18" s="26" t="s">
        <v>16</v>
      </c>
      <c r="C18" s="27">
        <v>1770</v>
      </c>
      <c r="D18" s="27">
        <v>800.6</v>
      </c>
      <c r="E18" s="27">
        <v>538.5</v>
      </c>
      <c r="F18" s="27">
        <v>430.8</v>
      </c>
      <c r="G18" s="30">
        <v>0.1923336028024791</v>
      </c>
    </row>
    <row r="19" spans="2:7" ht="11.25" customHeight="1">
      <c r="B19" s="26" t="s">
        <v>64</v>
      </c>
      <c r="C19" s="142">
        <v>1960.7</v>
      </c>
      <c r="D19" s="142">
        <v>896.9</v>
      </c>
      <c r="E19" s="142">
        <v>607.5</v>
      </c>
      <c r="F19" s="142">
        <v>456.3</v>
      </c>
      <c r="G19" s="143">
        <v>0.10774011299435031</v>
      </c>
    </row>
    <row r="20" spans="2:7" ht="12.75">
      <c r="B20" s="26"/>
      <c r="C20" s="27"/>
      <c r="D20" s="27"/>
      <c r="E20" s="27"/>
      <c r="F20" s="27"/>
      <c r="G20" s="30"/>
    </row>
    <row r="21" spans="2:7" ht="25.5">
      <c r="B21" s="56" t="s">
        <v>42</v>
      </c>
      <c r="C21" s="59">
        <v>1200</v>
      </c>
      <c r="D21" s="57" t="s">
        <v>5</v>
      </c>
      <c r="E21" s="57" t="s">
        <v>5</v>
      </c>
      <c r="F21" s="57" t="s">
        <v>5</v>
      </c>
      <c r="G21" s="57" t="s">
        <v>5</v>
      </c>
    </row>
    <row r="22" spans="2:7" ht="18" customHeight="1">
      <c r="B22" s="28"/>
      <c r="C22" s="28"/>
      <c r="D22" s="28"/>
      <c r="E22" s="28"/>
      <c r="F22" s="28"/>
      <c r="G22" s="28"/>
    </row>
    <row r="23" spans="2:7" ht="14.25" customHeight="1" thickBot="1">
      <c r="B23" s="6"/>
      <c r="C23" s="6"/>
      <c r="D23" s="6"/>
      <c r="E23" s="6"/>
      <c r="F23" s="6"/>
      <c r="G23" s="6"/>
    </row>
    <row r="24" spans="2:7" ht="14.25" thickBot="1" thickTop="1">
      <c r="B24" s="88" t="s">
        <v>39</v>
      </c>
      <c r="C24" s="89"/>
      <c r="D24" s="89"/>
      <c r="E24" s="95"/>
      <c r="F24" s="95"/>
      <c r="G24" s="141"/>
    </row>
    <row r="25" spans="2:7" ht="20.25" customHeight="1" thickBot="1" thickTop="1">
      <c r="B25" s="111" t="s">
        <v>54</v>
      </c>
      <c r="C25" s="112"/>
      <c r="D25" s="112"/>
      <c r="E25" s="95"/>
      <c r="F25" s="95"/>
      <c r="G25" s="141"/>
    </row>
    <row r="26" ht="13.5" thickTop="1"/>
  </sheetData>
  <mergeCells count="5">
    <mergeCell ref="B25:G25"/>
    <mergeCell ref="B2:G2"/>
    <mergeCell ref="B4:B5"/>
    <mergeCell ref="C4:G4"/>
    <mergeCell ref="B24:G24"/>
  </mergeCells>
  <hyperlinks>
    <hyperlink ref="A1" location="'Indize Dibertsitate Biologikoa'!A1" display="&lt;&lt;&lt;Indizea"/>
    <hyperlink ref="B25:D25" r:id="rId1" display="Fuente: Consejo de Agricultura y Alimentación Ecológica de Euskadi(ENEEK)."/>
  </hyperlinks>
  <printOptions/>
  <pageMargins left="0.75" right="0.75" top="1" bottom="1" header="0" footer="0"/>
  <pageSetup horizontalDpi="600" verticalDpi="600" orientation="portrait" paperSize="9" r:id="rId2"/>
  <ignoredErrors>
    <ignoredError sqref="B8:B20" numberStoredAsText="1"/>
  </ignoredErrors>
</worksheet>
</file>

<file path=xl/worksheets/sheet7.xml><?xml version="1.0" encoding="utf-8"?>
<worksheet xmlns="http://schemas.openxmlformats.org/spreadsheetml/2006/main" xmlns:r="http://schemas.openxmlformats.org/officeDocument/2006/relationships">
  <sheetPr>
    <tabColor indexed="46"/>
  </sheetPr>
  <dimension ref="A1:G24"/>
  <sheetViews>
    <sheetView workbookViewId="0" topLeftCell="A1">
      <selection activeCell="A1" sqref="A1"/>
    </sheetView>
  </sheetViews>
  <sheetFormatPr defaultColWidth="11.421875" defaultRowHeight="12.75"/>
  <cols>
    <col min="1" max="1" width="10.00390625" style="1" bestFit="1" customWidth="1"/>
    <col min="2" max="2" width="28.7109375" style="1" customWidth="1"/>
    <col min="3" max="4" width="33.8515625" style="1" customWidth="1"/>
    <col min="5" max="6" width="16.8515625" style="1" customWidth="1"/>
    <col min="7" max="7" width="19.140625" style="1" customWidth="1"/>
    <col min="8" max="8" width="5.00390625" style="1" bestFit="1" customWidth="1"/>
    <col min="9" max="16384" width="11.421875" style="1" customWidth="1"/>
  </cols>
  <sheetData>
    <row r="1" spans="1:6" ht="13.5" thickBot="1">
      <c r="A1" s="17" t="s">
        <v>37</v>
      </c>
      <c r="B1" s="2"/>
      <c r="C1" s="2"/>
      <c r="D1" s="2"/>
      <c r="E1" s="2"/>
      <c r="F1" s="2"/>
    </row>
    <row r="2" spans="2:4" ht="49.5" customHeight="1" thickTop="1">
      <c r="B2" s="90" t="s">
        <v>91</v>
      </c>
      <c r="C2" s="113"/>
      <c r="D2" s="113"/>
    </row>
    <row r="3" spans="2:6" ht="12.75">
      <c r="B3" s="5"/>
      <c r="C3" s="5"/>
      <c r="D3" s="5"/>
      <c r="E3" s="5"/>
      <c r="F3" s="5"/>
    </row>
    <row r="4" spans="1:7" ht="36" customHeight="1">
      <c r="A4" s="7"/>
      <c r="B4" s="96" t="s">
        <v>48</v>
      </c>
      <c r="C4" s="98" t="s">
        <v>55</v>
      </c>
      <c r="D4" s="114"/>
      <c r="E4" s="31"/>
      <c r="F4" s="32"/>
      <c r="G4" s="8"/>
    </row>
    <row r="5" spans="1:7" ht="50.25" customHeight="1">
      <c r="A5" s="7"/>
      <c r="B5" s="97"/>
      <c r="C5" s="3" t="s">
        <v>123</v>
      </c>
      <c r="D5" s="3" t="s">
        <v>124</v>
      </c>
      <c r="E5" s="33"/>
      <c r="F5" s="21"/>
      <c r="G5" s="8"/>
    </row>
    <row r="6" spans="2:7" ht="12.75">
      <c r="B6" s="4" t="s">
        <v>40</v>
      </c>
      <c r="C6" s="4"/>
      <c r="D6" s="4"/>
      <c r="E6" s="23"/>
      <c r="F6" s="23"/>
      <c r="G6" s="8"/>
    </row>
    <row r="7" spans="2:7" ht="12.75">
      <c r="B7" s="25"/>
      <c r="C7" s="25"/>
      <c r="D7" s="25"/>
      <c r="E7" s="7"/>
      <c r="F7" s="34"/>
      <c r="G7" s="8"/>
    </row>
    <row r="8" spans="2:7" ht="12.75">
      <c r="B8" s="26" t="s">
        <v>10</v>
      </c>
      <c r="C8" s="27">
        <v>24792</v>
      </c>
      <c r="D8" s="30">
        <v>1</v>
      </c>
      <c r="E8" s="7"/>
      <c r="F8" s="35"/>
      <c r="G8" s="8"/>
    </row>
    <row r="9" spans="2:7" ht="12.75">
      <c r="B9" s="26" t="s">
        <v>11</v>
      </c>
      <c r="C9" s="27" t="s">
        <v>5</v>
      </c>
      <c r="D9" s="30" t="s">
        <v>5</v>
      </c>
      <c r="E9" s="7"/>
      <c r="F9" s="35"/>
      <c r="G9" s="8"/>
    </row>
    <row r="10" spans="2:7" ht="12.75">
      <c r="B10" s="56" t="s">
        <v>12</v>
      </c>
      <c r="C10" s="57" t="s">
        <v>5</v>
      </c>
      <c r="D10" s="63" t="s">
        <v>5</v>
      </c>
      <c r="E10" s="7"/>
      <c r="F10" s="35"/>
      <c r="G10" s="8"/>
    </row>
    <row r="11" spans="2:7" ht="12.75">
      <c r="B11" s="26" t="s">
        <v>13</v>
      </c>
      <c r="C11" s="27">
        <v>52389</v>
      </c>
      <c r="D11" s="30">
        <v>1.87</v>
      </c>
      <c r="E11" s="7"/>
      <c r="F11" s="35"/>
      <c r="G11" s="8"/>
    </row>
    <row r="12" spans="2:7" ht="12.75">
      <c r="B12" s="26" t="s">
        <v>14</v>
      </c>
      <c r="C12" s="27">
        <v>53787</v>
      </c>
      <c r="D12" s="30">
        <v>1.92</v>
      </c>
      <c r="E12" s="7"/>
      <c r="F12" s="35"/>
      <c r="G12" s="8"/>
    </row>
    <row r="13" spans="2:7" ht="12.75">
      <c r="B13" s="56" t="s">
        <v>15</v>
      </c>
      <c r="C13" s="57">
        <v>62810</v>
      </c>
      <c r="D13" s="63">
        <v>2.24</v>
      </c>
      <c r="E13" s="7"/>
      <c r="F13" s="35"/>
      <c r="G13" s="8"/>
    </row>
    <row r="14" spans="2:7" ht="12.75">
      <c r="B14" s="26" t="s">
        <v>16</v>
      </c>
      <c r="C14" s="27">
        <v>64049.11</v>
      </c>
      <c r="D14" s="30">
        <f>22880.9825848475%/100</f>
        <v>2.2880982584847502</v>
      </c>
      <c r="E14" s="7"/>
      <c r="F14" s="35"/>
      <c r="G14" s="8"/>
    </row>
    <row r="15" spans="2:7" ht="12.75">
      <c r="B15" s="26" t="s">
        <v>64</v>
      </c>
      <c r="C15" s="142">
        <v>68035.94</v>
      </c>
      <c r="D15" s="143">
        <v>2.43051</v>
      </c>
      <c r="E15" s="7"/>
      <c r="F15" s="35"/>
      <c r="G15" s="8"/>
    </row>
    <row r="16" spans="2:7" ht="11.25" customHeight="1">
      <c r="B16" s="26"/>
      <c r="C16" s="27"/>
      <c r="D16" s="27"/>
      <c r="E16" s="7"/>
      <c r="F16" s="35"/>
      <c r="G16" s="8"/>
    </row>
    <row r="17" spans="2:7" ht="13.5">
      <c r="B17" s="56" t="s">
        <v>42</v>
      </c>
      <c r="C17" s="59">
        <v>50000</v>
      </c>
      <c r="D17" s="65" t="s">
        <v>5</v>
      </c>
      <c r="E17" s="7"/>
      <c r="F17" s="36"/>
      <c r="G17" s="8"/>
    </row>
    <row r="18" spans="2:7" ht="12.75">
      <c r="B18" s="28"/>
      <c r="C18" s="28"/>
      <c r="D18" s="28"/>
      <c r="F18" s="34"/>
      <c r="G18" s="8"/>
    </row>
    <row r="19" spans="2:6" ht="18" customHeight="1" thickBot="1">
      <c r="B19" s="6"/>
      <c r="C19" s="6"/>
      <c r="D19" s="6"/>
      <c r="E19" s="6"/>
      <c r="F19" s="6"/>
    </row>
    <row r="20" spans="2:6" ht="13.5" customHeight="1" thickTop="1">
      <c r="B20" s="109" t="s">
        <v>39</v>
      </c>
      <c r="C20" s="110"/>
      <c r="D20" s="110"/>
      <c r="E20" s="37"/>
      <c r="F20" s="38"/>
    </row>
    <row r="21" spans="2:6" ht="13.5" thickBot="1">
      <c r="B21" s="145" t="s">
        <v>90</v>
      </c>
      <c r="C21" s="144"/>
      <c r="D21" s="144"/>
      <c r="E21" s="37"/>
      <c r="F21" s="38"/>
    </row>
    <row r="22" spans="2:6" ht="14.25" customHeight="1" thickBot="1" thickTop="1">
      <c r="B22" s="111" t="s">
        <v>89</v>
      </c>
      <c r="C22" s="112"/>
      <c r="D22" s="112"/>
      <c r="E22" s="37"/>
      <c r="F22" s="38"/>
    </row>
    <row r="23" spans="2:6" ht="20.25" customHeight="1" thickTop="1">
      <c r="B23" s="66"/>
      <c r="C23" s="66"/>
      <c r="D23" s="66"/>
      <c r="E23" s="29"/>
      <c r="F23" s="29"/>
    </row>
    <row r="24" spans="2:4" ht="12.75">
      <c r="B24" s="67"/>
      <c r="C24" s="67"/>
      <c r="D24" s="67"/>
    </row>
  </sheetData>
  <mergeCells count="6">
    <mergeCell ref="B21:D21"/>
    <mergeCell ref="B22:D22"/>
    <mergeCell ref="B2:D2"/>
    <mergeCell ref="B4:B5"/>
    <mergeCell ref="C4:D4"/>
    <mergeCell ref="B20:D20"/>
  </mergeCells>
  <hyperlinks>
    <hyperlink ref="B22" r:id="rId1" display="http://www.pefceuskadi.org/es/Documentos-marco-certificacion/"/>
    <hyperlink ref="B21:D21" r:id="rId2" display="PEFC ofrece un marco para establecer sistemas de certificación estatales comparables y su mutuo reconocimiento"/>
    <hyperlink ref="A1" location="'Indize Dibertsitate Biologikoa'!A1" display="&lt;&lt;&lt;Indizea"/>
  </hyperlinks>
  <printOptions/>
  <pageMargins left="0.75" right="0.75" top="1" bottom="1" header="0" footer="0"/>
  <pageSetup horizontalDpi="600" verticalDpi="600" orientation="portrait" paperSize="9" r:id="rId3"/>
  <ignoredErrors>
    <ignoredError sqref="B8:D16" numberStoredAsText="1"/>
  </ignoredErrors>
</worksheet>
</file>

<file path=xl/worksheets/sheet8.xml><?xml version="1.0" encoding="utf-8"?>
<worksheet xmlns="http://schemas.openxmlformats.org/spreadsheetml/2006/main" xmlns:r="http://schemas.openxmlformats.org/officeDocument/2006/relationships">
  <sheetPr>
    <tabColor indexed="46"/>
  </sheetPr>
  <dimension ref="A1:E6"/>
  <sheetViews>
    <sheetView zoomScale="120" zoomScaleNormal="120" workbookViewId="0" topLeftCell="A1">
      <selection activeCell="A1" sqref="A1"/>
    </sheetView>
  </sheetViews>
  <sheetFormatPr defaultColWidth="11.421875" defaultRowHeight="12.75"/>
  <cols>
    <col min="1" max="1" width="13.421875" style="1" customWidth="1"/>
    <col min="2" max="2" width="25.7109375" style="1" customWidth="1"/>
    <col min="3" max="5" width="14.8515625" style="1" customWidth="1"/>
    <col min="6" max="6" width="5.00390625" style="1" bestFit="1" customWidth="1"/>
    <col min="7" max="16384" width="11.421875" style="1" customWidth="1"/>
  </cols>
  <sheetData>
    <row r="1" spans="1:5" ht="21" customHeight="1" thickBot="1">
      <c r="A1" s="17" t="s">
        <v>37</v>
      </c>
      <c r="B1" s="2"/>
      <c r="C1" s="2"/>
      <c r="D1" s="2"/>
      <c r="E1" s="2"/>
    </row>
    <row r="2" spans="2:5" ht="37.5" customHeight="1" thickTop="1">
      <c r="B2" s="90" t="s">
        <v>94</v>
      </c>
      <c r="C2" s="91"/>
      <c r="D2" s="91"/>
      <c r="E2" s="91"/>
    </row>
    <row r="3" spans="2:5" ht="12.75">
      <c r="B3" s="5"/>
      <c r="C3" s="5"/>
      <c r="D3" s="5"/>
      <c r="E3" s="5"/>
    </row>
    <row r="4" spans="2:5" ht="30.75" customHeight="1">
      <c r="B4" s="146" t="s">
        <v>92</v>
      </c>
      <c r="C4" s="147"/>
      <c r="D4" s="147"/>
      <c r="E4" s="148"/>
    </row>
    <row r="5" spans="2:5" ht="30.75" customHeight="1" thickBot="1">
      <c r="B5" s="146" t="s">
        <v>93</v>
      </c>
      <c r="C5" s="147"/>
      <c r="D5" s="147"/>
      <c r="E5" s="148"/>
    </row>
    <row r="6" spans="2:5" ht="33" customHeight="1" thickBot="1" thickTop="1">
      <c r="B6" s="131" t="s">
        <v>95</v>
      </c>
      <c r="C6" s="132"/>
      <c r="D6" s="132"/>
      <c r="E6" s="132"/>
    </row>
    <row r="7" ht="13.5" thickTop="1"/>
  </sheetData>
  <mergeCells count="4">
    <mergeCell ref="B2:E2"/>
    <mergeCell ref="B4:E4"/>
    <mergeCell ref="B5:E5"/>
    <mergeCell ref="B6:E6"/>
  </mergeCells>
  <hyperlinks>
    <hyperlink ref="A1" location="'Indize Dibertsitate Biologikoa'!A1" display="&lt;&lt;&lt;Indizea"/>
    <hyperlink ref="B5" r:id="rId1" display="http://www.ingurumena.ejgv.euskadi.net/r49-u95/es/u95aWar/comunJSP/u95aEntradaAccesoExterno.do?idAcceso=fauna_exotica_invasora"/>
    <hyperlink ref="B6" r:id="rId2" display="http://www.ingurumena.ejgv.euskadi.net/r49-bio/es/"/>
    <hyperlink ref="B4" r:id="rId3" display="http://www.ingurumena.ejgv.euskadi.net/r49-u95/es/u95aWar/comunJSP/u95aEntradaAccesoExterno.do?idAcceso=flora_exotica_a"/>
    <hyperlink ref="B4:E4" r:id="rId4" display="Flora exotiko in"/>
    <hyperlink ref="B5:E5" r:id="rId5" display="Fauna exotiko inbaditzailea"/>
  </hyperlinks>
  <printOptions/>
  <pageMargins left="0.75" right="0.75" top="1" bottom="1" header="0" footer="0"/>
  <pageSetup horizontalDpi="600" verticalDpi="600" orientation="portrait" paperSize="9" r:id="rId6"/>
</worksheet>
</file>

<file path=xl/worksheets/sheet9.xml><?xml version="1.0" encoding="utf-8"?>
<worksheet xmlns="http://schemas.openxmlformats.org/spreadsheetml/2006/main" xmlns:r="http://schemas.openxmlformats.org/officeDocument/2006/relationships">
  <sheetPr>
    <tabColor indexed="46"/>
  </sheetPr>
  <dimension ref="A1:F31"/>
  <sheetViews>
    <sheetView workbookViewId="0" topLeftCell="A1">
      <selection activeCell="A1" sqref="A1"/>
    </sheetView>
  </sheetViews>
  <sheetFormatPr defaultColWidth="11.421875" defaultRowHeight="12.75"/>
  <cols>
    <col min="1" max="1" width="10.00390625" style="1" bestFit="1" customWidth="1"/>
    <col min="2" max="2" width="41.28125" style="1" customWidth="1"/>
    <col min="3" max="5" width="26.8515625" style="1" customWidth="1"/>
    <col min="6" max="6" width="5.28125" style="1" customWidth="1"/>
    <col min="7" max="16384" width="11.421875" style="1" customWidth="1"/>
  </cols>
  <sheetData>
    <row r="1" spans="1:6" ht="13.5" thickBot="1">
      <c r="A1" s="17" t="s">
        <v>37</v>
      </c>
      <c r="B1" s="2"/>
      <c r="C1" s="2"/>
      <c r="D1" s="2"/>
      <c r="E1" s="2"/>
      <c r="F1" s="2"/>
    </row>
    <row r="2" spans="2:5" ht="42" customHeight="1" thickTop="1">
      <c r="B2" s="90" t="s">
        <v>120</v>
      </c>
      <c r="C2" s="91"/>
      <c r="D2" s="91"/>
      <c r="E2" s="91"/>
    </row>
    <row r="3" spans="2:5" ht="12.75">
      <c r="B3" s="55"/>
      <c r="C3" s="55"/>
      <c r="D3" s="55"/>
      <c r="E3" s="55"/>
    </row>
    <row r="4" spans="2:5" ht="30.75" customHeight="1">
      <c r="B4" s="96" t="s">
        <v>112</v>
      </c>
      <c r="C4" s="98" t="s">
        <v>117</v>
      </c>
      <c r="D4" s="114"/>
      <c r="E4" s="149"/>
    </row>
    <row r="5" spans="2:5" ht="24">
      <c r="B5" s="150"/>
      <c r="C5" s="3" t="s">
        <v>107</v>
      </c>
      <c r="D5" s="3" t="s">
        <v>108</v>
      </c>
      <c r="E5" s="3" t="s">
        <v>118</v>
      </c>
    </row>
    <row r="6" spans="2:5" ht="12.75">
      <c r="B6" s="4" t="s">
        <v>40</v>
      </c>
      <c r="C6" s="4"/>
      <c r="D6" s="4"/>
      <c r="E6" s="4"/>
    </row>
    <row r="7" spans="2:5" ht="12.75">
      <c r="B7" s="25"/>
      <c r="C7" s="25"/>
      <c r="D7" s="25"/>
      <c r="E7" s="25"/>
    </row>
    <row r="8" spans="2:5" ht="12.75">
      <c r="B8" s="151" t="s">
        <v>102</v>
      </c>
      <c r="C8" s="152">
        <v>40</v>
      </c>
      <c r="D8" s="153">
        <v>81753.2</v>
      </c>
      <c r="E8" s="154">
        <v>0.113</v>
      </c>
    </row>
    <row r="9" spans="2:5" ht="12.75">
      <c r="B9" s="155" t="s">
        <v>111</v>
      </c>
      <c r="C9" s="27">
        <v>25</v>
      </c>
      <c r="D9" s="156">
        <v>0</v>
      </c>
      <c r="E9" s="157">
        <v>0</v>
      </c>
    </row>
    <row r="10" spans="2:5" ht="12.75">
      <c r="B10" s="155" t="s">
        <v>109</v>
      </c>
      <c r="C10" s="27">
        <v>6</v>
      </c>
      <c r="D10" s="156">
        <v>5194</v>
      </c>
      <c r="E10" s="157">
        <v>0.007</v>
      </c>
    </row>
    <row r="11" spans="2:5" ht="12.75">
      <c r="B11" s="155" t="s">
        <v>110</v>
      </c>
      <c r="C11" s="27">
        <v>9</v>
      </c>
      <c r="D11" s="156">
        <v>76559.2</v>
      </c>
      <c r="E11" s="157">
        <v>0.106</v>
      </c>
    </row>
    <row r="12" spans="2:5" ht="12.75">
      <c r="B12" s="158"/>
      <c r="C12" s="27"/>
      <c r="D12" s="156"/>
      <c r="E12" s="154"/>
    </row>
    <row r="13" spans="2:5" ht="24">
      <c r="B13" s="158" t="s">
        <v>103</v>
      </c>
      <c r="C13" s="142">
        <v>6</v>
      </c>
      <c r="D13" s="159">
        <v>1685.2</v>
      </c>
      <c r="E13" s="154">
        <v>0.002</v>
      </c>
    </row>
    <row r="14" spans="2:5" ht="12.75">
      <c r="B14" s="158"/>
      <c r="C14" s="27"/>
      <c r="D14" s="156"/>
      <c r="E14" s="154"/>
    </row>
    <row r="15" spans="2:5" ht="12.75">
      <c r="B15" s="158" t="s">
        <v>99</v>
      </c>
      <c r="C15" s="142">
        <v>1</v>
      </c>
      <c r="D15" s="159">
        <v>160.8</v>
      </c>
      <c r="E15" s="160">
        <v>0.0002</v>
      </c>
    </row>
    <row r="16" spans="2:5" ht="12.75">
      <c r="B16" s="158"/>
      <c r="C16" s="27"/>
      <c r="D16" s="156"/>
      <c r="E16" s="154"/>
    </row>
    <row r="17" spans="2:5" ht="24">
      <c r="B17" s="158" t="s">
        <v>100</v>
      </c>
      <c r="C17" s="142">
        <v>1234</v>
      </c>
      <c r="D17" s="159">
        <v>5247.4</v>
      </c>
      <c r="E17" s="154">
        <v>0.007</v>
      </c>
    </row>
    <row r="18" spans="2:5" ht="12.75">
      <c r="B18" s="155" t="s">
        <v>104</v>
      </c>
      <c r="C18" s="27">
        <v>369</v>
      </c>
      <c r="D18" s="156">
        <v>738.17</v>
      </c>
      <c r="E18" s="157">
        <v>0.001</v>
      </c>
    </row>
    <row r="19" spans="2:5" ht="12.75">
      <c r="B19" s="155" t="s">
        <v>105</v>
      </c>
      <c r="C19" s="27">
        <v>19</v>
      </c>
      <c r="D19" s="156">
        <v>1771.84</v>
      </c>
      <c r="E19" s="157">
        <v>0.0025</v>
      </c>
    </row>
    <row r="20" spans="2:5" ht="12.75">
      <c r="B20" s="155" t="s">
        <v>106</v>
      </c>
      <c r="C20" s="27">
        <v>846</v>
      </c>
      <c r="D20" s="156">
        <v>2846.52</v>
      </c>
      <c r="E20" s="157">
        <v>0.0039</v>
      </c>
    </row>
    <row r="21" spans="2:5" ht="12.75">
      <c r="B21" s="158"/>
      <c r="C21" s="27"/>
      <c r="D21" s="156"/>
      <c r="E21" s="154"/>
    </row>
    <row r="22" spans="2:5" ht="12.75">
      <c r="B22" s="161" t="s">
        <v>101</v>
      </c>
      <c r="C22" s="65">
        <v>58</v>
      </c>
      <c r="D22" s="162">
        <v>174113.4</v>
      </c>
      <c r="E22" s="163">
        <v>0.25989525364628197</v>
      </c>
    </row>
    <row r="23" spans="2:5" ht="24">
      <c r="B23" s="155" t="s">
        <v>114</v>
      </c>
      <c r="C23" s="27">
        <v>52</v>
      </c>
      <c r="D23" s="156">
        <v>134817.4</v>
      </c>
      <c r="E23" s="157">
        <v>0.186</v>
      </c>
    </row>
    <row r="24" spans="2:5" ht="36">
      <c r="B24" s="155" t="s">
        <v>115</v>
      </c>
      <c r="C24" s="27" t="s">
        <v>96</v>
      </c>
      <c r="D24" s="156">
        <v>7567.27</v>
      </c>
      <c r="E24" s="157">
        <v>0.010462565207232145</v>
      </c>
    </row>
    <row r="25" spans="2:5" ht="48">
      <c r="B25" s="155" t="s">
        <v>116</v>
      </c>
      <c r="C25" s="27" t="s">
        <v>97</v>
      </c>
      <c r="D25" s="156">
        <v>6822.39</v>
      </c>
      <c r="E25" s="157">
        <v>0.009432688439049817</v>
      </c>
    </row>
    <row r="26" spans="2:5" ht="24" customHeight="1">
      <c r="B26" s="155" t="s">
        <v>113</v>
      </c>
      <c r="C26" s="27">
        <v>6</v>
      </c>
      <c r="D26" s="156">
        <v>39296</v>
      </c>
      <c r="E26" s="157">
        <v>0.054</v>
      </c>
    </row>
    <row r="27" spans="2:5" ht="12.75">
      <c r="B27" s="158"/>
      <c r="C27" s="27"/>
      <c r="D27" s="156"/>
      <c r="E27" s="154"/>
    </row>
    <row r="28" spans="2:5" ht="12.75">
      <c r="B28" s="164" t="s">
        <v>125</v>
      </c>
      <c r="C28" s="142">
        <v>1</v>
      </c>
      <c r="D28" s="159">
        <v>22042.2</v>
      </c>
      <c r="E28" s="154">
        <v>0.03</v>
      </c>
    </row>
    <row r="29" spans="2:5" ht="12.75">
      <c r="B29" s="165"/>
      <c r="C29" s="166"/>
      <c r="D29" s="167"/>
      <c r="E29" s="168"/>
    </row>
    <row r="30" ht="13.5" thickBot="1"/>
    <row r="31" spans="2:5" ht="14.25" customHeight="1" thickBot="1" thickTop="1">
      <c r="B31" s="131" t="s">
        <v>119</v>
      </c>
      <c r="C31" s="140"/>
      <c r="D31" s="140"/>
      <c r="E31" s="140"/>
    </row>
    <row r="32" ht="13.5" thickTop="1"/>
    <row r="37" ht="31.5" customHeight="1"/>
    <row r="38" ht="31.5" customHeight="1"/>
  </sheetData>
  <mergeCells count="4">
    <mergeCell ref="B31:E31"/>
    <mergeCell ref="B4:B5"/>
    <mergeCell ref="C4:E4"/>
    <mergeCell ref="B2:E2"/>
  </mergeCells>
  <hyperlinks>
    <hyperlink ref="A1" location="'Indize Dibertsitate Biologikoa'!A1" display="&lt;&lt;&lt;Indizea"/>
    <hyperlink ref="B31" r:id="rId1" display="http://www.ingurumena.ejgv.euskadi.net/r49-u95/es/u95aWar/lugaresJSP/U95aEntradaFiltroLugaresCAPV.do?flnMenu=true"/>
    <hyperlink ref="B31:E31" r:id="rId2" display="Fuente:Dpto. Medio Ambiente, Planificación Territorial, Agricultura y Pesca. Red de Información de Biodiversidad"/>
  </hyperlinks>
  <printOptions/>
  <pageMargins left="0.75" right="0.75" top="1" bottom="1" header="0" footer="0"/>
  <pageSetup orientation="portrait" paperSize="9" r:id="rId3"/>
  <ignoredErrors>
    <ignoredError sqref="C24:C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jmartimo</cp:lastModifiedBy>
  <cp:lastPrinted>2011-06-13T09:14:01Z</cp:lastPrinted>
  <dcterms:created xsi:type="dcterms:W3CDTF">1996-11-27T10:00:04Z</dcterms:created>
  <dcterms:modified xsi:type="dcterms:W3CDTF">2012-11-30T13:03:56Z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